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00" tabRatio="865"/>
  </bookViews>
  <sheets>
    <sheet name="LogFrame Template" sheetId="20" r:id="rId1"/>
    <sheet name="LogFrame Example" sheetId="27" r:id="rId2"/>
    <sheet name="Indicator Table Template" sheetId="2" r:id="rId3"/>
    <sheet name="Dropdown list" sheetId="8" state="hidden" r:id="rId4"/>
    <sheet name="Sheet2" sheetId="14" state="hidden" r:id="rId5"/>
    <sheet name="Sheet1" sheetId="18" state="hidden" r:id="rId6"/>
    <sheet name="Indicator Table Example" sheetId="28" r:id="rId7"/>
    <sheet name="Background" sheetId="26" state="hidden" r:id="rId8"/>
  </sheets>
  <definedNames>
    <definedName name="AM_IndLev">'Dropdown list'!$F$2:$F$4</definedName>
    <definedName name="AnnualDataSource">Sheet2!$B$2:$B$4</definedName>
    <definedName name="BLFE_IndLev">'Dropdown list'!$G$2:$G$4</definedName>
    <definedName name="Category_of_Indicator">'Dropdown list'!$C$2:$C$3</definedName>
    <definedName name="CategoryIndicator">'Dropdown list'!$C$2:$C$3</definedName>
    <definedName name="CmNoncm">Sheet1!$A$5:$A$7</definedName>
    <definedName name="CNC">Sheet1!$A$1:$A$2</definedName>
    <definedName name="Disallowed">'Dropdown list'!$H$2:$H$53</definedName>
    <definedName name="Ind_Type">'Dropdown list'!$E$2:$E$3</definedName>
    <definedName name="Logfame_Reference">'Dropdown list'!$B$2:$B$5</definedName>
    <definedName name="LogfameReference">'Dropdown list'!$B$2:$B$5</definedName>
    <definedName name="Nums" localSheetId="6">'Dropdown list'!#REF!</definedName>
    <definedName name="Nums" localSheetId="1">'Dropdown list'!#REF!</definedName>
    <definedName name="Nums">'Dropdown list'!#REF!</definedName>
    <definedName name="PosNeg">Sheet1!$A$1:$A$3</definedName>
    <definedName name="_xlnm.Print_Area" localSheetId="6">'Indicator Table Example'!$A$1:$N$31</definedName>
    <definedName name="_xlnm.Print_Area" localSheetId="2">'Indicator Table Template'!$A$1:$I$19</definedName>
    <definedName name="_xlnm.Print_Titles" localSheetId="6">'Indicator Table Example'!$3:$3</definedName>
    <definedName name="_xlnm.Print_Titles" localSheetId="2">'Indicator Table Template'!$2:$2</definedName>
    <definedName name="_xlnm.Print_Titles" localSheetId="1">'LogFrame Example'!$1:$3</definedName>
    <definedName name="_xlnm.Print_Titles" localSheetId="0">'LogFrame Template'!$1:$3</definedName>
    <definedName name="Source">'Dropdown list'!$A$2:$A$4</definedName>
    <definedName name="Type">Sheet1!$A$9:$A$12</definedName>
    <definedName name="Type_of_Change">'Dropdown list'!$E$2:$E$4</definedName>
    <definedName name="Type_of_Indicator">'Dropdown list'!$D$2:$D$5</definedName>
    <definedName name="TypeChange">'Dropdown list'!$E$2:$E$4</definedName>
    <definedName name="TypeIndicator">'Dropdown list'!$D$2:$D$4</definedName>
  </definedNames>
  <calcPr calcId="145621"/>
</workbook>
</file>

<file path=xl/calcChain.xml><?xml version="1.0" encoding="utf-8"?>
<calcChain xmlns="http://schemas.openxmlformats.org/spreadsheetml/2006/main">
  <c r="D12" i="27" l="1"/>
  <c r="D11" i="27"/>
  <c r="D16" i="27"/>
  <c r="D15" i="27"/>
  <c r="D9" i="27"/>
  <c r="D8" i="27"/>
  <c r="D6" i="27"/>
  <c r="D4" i="27"/>
  <c r="D16" i="20"/>
  <c r="D15" i="20"/>
  <c r="D4" i="20" l="1"/>
  <c r="D7" i="20" l="1"/>
  <c r="D9" i="20"/>
  <c r="D10" i="20"/>
  <c r="D12" i="20"/>
  <c r="D13" i="20"/>
</calcChain>
</file>

<file path=xl/sharedStrings.xml><?xml version="1.0" encoding="utf-8"?>
<sst xmlns="http://schemas.openxmlformats.org/spreadsheetml/2006/main" count="296" uniqueCount="185">
  <si>
    <t>Indicator</t>
  </si>
  <si>
    <t>Target</t>
  </si>
  <si>
    <t>Outcome Indicators</t>
  </si>
  <si>
    <t>Output Indicators</t>
  </si>
  <si>
    <t>Purpose</t>
  </si>
  <si>
    <t>FFP</t>
  </si>
  <si>
    <t>Outcome</t>
  </si>
  <si>
    <t>Output</t>
  </si>
  <si>
    <t>Goal</t>
  </si>
  <si>
    <t>Sub purpose</t>
  </si>
  <si>
    <t>Select Indicator level</t>
  </si>
  <si>
    <t>Intermediate Outcome</t>
  </si>
  <si>
    <t>Data Source</t>
  </si>
  <si>
    <t>RM</t>
  </si>
  <si>
    <t>AS</t>
  </si>
  <si>
    <t>S</t>
  </si>
  <si>
    <t>BL/FE</t>
  </si>
  <si>
    <t xml:space="preserve"> </t>
  </si>
  <si>
    <t>M</t>
  </si>
  <si>
    <t>C</t>
  </si>
  <si>
    <t>E</t>
  </si>
  <si>
    <t>FFP &amp; M</t>
  </si>
  <si>
    <t>C &amp; E</t>
  </si>
  <si>
    <t>FFP &amp; E</t>
  </si>
  <si>
    <t>FFP, M &amp; E</t>
  </si>
  <si>
    <t>M &amp; E</t>
  </si>
  <si>
    <t>Select Indicator ToC/Logframe Reference</t>
  </si>
  <si>
    <t>Assumption</t>
  </si>
  <si>
    <t>Select Data Source</t>
  </si>
  <si>
    <t>+</t>
  </si>
  <si>
    <t>-</t>
  </si>
  <si>
    <t>NC</t>
  </si>
  <si>
    <t>Desired direction of change (+/-)</t>
  </si>
  <si>
    <t xml:space="preserve">Awardee </t>
  </si>
  <si>
    <t>Country</t>
  </si>
  <si>
    <t>Award</t>
  </si>
  <si>
    <t>Version Date</t>
  </si>
  <si>
    <t>NA</t>
  </si>
  <si>
    <t>Context</t>
  </si>
  <si>
    <t xml:space="preserve">S </t>
  </si>
  <si>
    <t>Awardee</t>
  </si>
  <si>
    <t>Select Indicator Type</t>
  </si>
  <si>
    <t>AM</t>
  </si>
  <si>
    <t>AM_IndLev</t>
  </si>
  <si>
    <t>BLFE_IndLev</t>
  </si>
  <si>
    <t>Impact</t>
  </si>
  <si>
    <t>Disallowed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</si>
  <si>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</si>
  <si>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</si>
  <si>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</si>
  <si>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</si>
  <si>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</si>
  <si>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</si>
  <si>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</si>
  <si>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</si>
  <si>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</si>
  <si>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</si>
  <si>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</si>
  <si>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</si>
  <si>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</si>
  <si>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</si>
  <si>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</si>
  <si>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</si>
  <si>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</si>
  <si>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</si>
  <si>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</si>
  <si>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</si>
  <si>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</si>
  <si>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</si>
  <si>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</si>
  <si>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</si>
  <si>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</si>
  <si>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d</t>
  </si>
  <si>
    <t>A</t>
  </si>
  <si>
    <t>B</t>
  </si>
  <si>
    <t>D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</si>
  <si>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</si>
  <si>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</si>
  <si>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</si>
  <si>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</si>
  <si>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</si>
  <si>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</si>
  <si>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</si>
  <si>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</si>
  <si>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</si>
  <si>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</si>
  <si>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</si>
  <si>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</si>
  <si>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T</t>
  </si>
  <si>
    <t>U</t>
  </si>
  <si>
    <t>V</t>
  </si>
  <si>
    <t>W</t>
  </si>
  <si>
    <t>X</t>
  </si>
  <si>
    <t>Y</t>
  </si>
  <si>
    <t>Z</t>
  </si>
  <si>
    <t>Assumptions</t>
  </si>
  <si>
    <t>No.</t>
  </si>
  <si>
    <t>Method of Data Collection</t>
  </si>
  <si>
    <t>Indicator Type</t>
  </si>
  <si>
    <t>Proportion</t>
  </si>
  <si>
    <t>Survey</t>
  </si>
  <si>
    <t>Mean</t>
  </si>
  <si>
    <t>RiA</t>
  </si>
  <si>
    <t>Total</t>
  </si>
  <si>
    <t>Custom</t>
  </si>
  <si>
    <t>Date</t>
  </si>
  <si>
    <t>Award No.</t>
  </si>
  <si>
    <t>Goal: [Insert Text Here]</t>
  </si>
  <si>
    <t>value</t>
  </si>
  <si>
    <t>Intermediate Outcome 1.1.1: [Insert text here]</t>
  </si>
  <si>
    <t>Purpose 1. [Insert text here]</t>
  </si>
  <si>
    <t>Sub Purpose 1.1: [Insert text here]</t>
  </si>
  <si>
    <t>Indicator Types</t>
  </si>
  <si>
    <t>Data Collection Frequency</t>
  </si>
  <si>
    <t>Indicator Expressed As</t>
  </si>
  <si>
    <t>R/RiA</t>
  </si>
  <si>
    <t>Non-Survey</t>
  </si>
  <si>
    <t>Performance Indicators</t>
  </si>
  <si>
    <t>Context Indicators</t>
  </si>
  <si>
    <t>OFDA</t>
  </si>
  <si>
    <t>Position Responsible for Collection</t>
  </si>
  <si>
    <t>LOGICAL FRAMEWORK (LogFrame)</t>
  </si>
  <si>
    <t>Number of individuals participating in USG food security programs</t>
  </si>
  <si>
    <t>Reduced Coping Strategies Index (rCSI)</t>
  </si>
  <si>
    <t>Prevalence of households with moderate or severe hunger (HHS)</t>
  </si>
  <si>
    <t>Number of people receiving behavior change interventions to improve infant and young child feeding practices</t>
  </si>
  <si>
    <t>Number of cash transfers distributed</t>
  </si>
  <si>
    <t>Output 1.1.1.1 [Insert text here]</t>
  </si>
  <si>
    <t>Goal: Food security and nutrition of conflict affected households improved</t>
  </si>
  <si>
    <t>BL/EL</t>
  </si>
  <si>
    <t>Baseline -5</t>
  </si>
  <si>
    <t>Purpose 1. Reduced use of negative coping strategies by conflict-affected households</t>
  </si>
  <si>
    <t>Sub Purpose 1.1: Target households access to minimum food basket increased</t>
  </si>
  <si>
    <t>Percentage of households with poor, borderline, and adequate food consumption score (FCS)</t>
  </si>
  <si>
    <t>BL/EL, Monthly PDM</t>
  </si>
  <si>
    <t>FFP Partner</t>
  </si>
  <si>
    <t xml:space="preserve">Percentage of infants 0-6 months of age who are exclusively breastfed </t>
  </si>
  <si>
    <t xml:space="preserve">Prevalence of children 6-23 months receiving a minimum acceptable diet </t>
  </si>
  <si>
    <t>Baseline +10</t>
  </si>
  <si>
    <t>Baseline +7</t>
  </si>
  <si>
    <t>Purpose 2. Use of IYCF best practices among targeted households increased</t>
  </si>
  <si>
    <t>Sub Purpose 2.1: Awareness of IYCF best practices among targeted households increased</t>
  </si>
  <si>
    <t xml:space="preserve">Percent of caregivers of children under 2 years who take part of support groups who are able to cite at least 3 IYCF best practices </t>
  </si>
  <si>
    <t>Output 2.1.1 IYCF messaging provided to targeted households</t>
  </si>
  <si>
    <t>Transfer logs from MIS</t>
  </si>
  <si>
    <t>IYCF training attendence records</t>
  </si>
  <si>
    <t>Output 1.1.1 Cash transfers provided to targeted households monthly for 12 months</t>
  </si>
  <si>
    <t>Poor (0%) Borderline (25%) Adequate (75%)</t>
  </si>
  <si>
    <t>Disaggregates</t>
  </si>
  <si>
    <t>Male</t>
  </si>
  <si>
    <t>Female</t>
  </si>
  <si>
    <t>Poor</t>
  </si>
  <si>
    <t>Borderline</t>
  </si>
  <si>
    <t>Adequate</t>
  </si>
  <si>
    <t>Baseline Value</t>
  </si>
  <si>
    <t>PDM 1</t>
  </si>
  <si>
    <t>PDM 2</t>
  </si>
  <si>
    <t>PDM 3</t>
  </si>
  <si>
    <t>Endline Value</t>
  </si>
  <si>
    <t>Actual Values</t>
  </si>
  <si>
    <r>
      <t>Percent of households with poor, borderline, and adequate Food Consumption Score (FCS) (</t>
    </r>
    <r>
      <rPr>
        <i/>
        <sz val="10"/>
        <color theme="1"/>
        <rFont val="Arial"/>
        <family val="2"/>
      </rPr>
      <t>EFSP 2</t>
    </r>
    <r>
      <rPr>
        <sz val="10"/>
        <color theme="1"/>
        <rFont val="Arial"/>
        <family val="2"/>
      </rPr>
      <t>)</t>
    </r>
  </si>
  <si>
    <r>
      <t>Number of individuals participating in USG food security programs (</t>
    </r>
    <r>
      <rPr>
        <i/>
        <sz val="10"/>
        <color theme="1"/>
        <rFont val="Arial"/>
        <family val="2"/>
      </rPr>
      <t>EFSP 1</t>
    </r>
    <r>
      <rPr>
        <sz val="10"/>
        <color theme="1"/>
        <rFont val="Arial"/>
        <family val="2"/>
      </rPr>
      <t>)</t>
    </r>
  </si>
  <si>
    <r>
      <t>Reduced Coping Strategies Index (rCSI) (</t>
    </r>
    <r>
      <rPr>
        <i/>
        <sz val="10"/>
        <color theme="1"/>
        <rFont val="Arial"/>
        <family val="2"/>
      </rPr>
      <t>EFSP 3</t>
    </r>
    <r>
      <rPr>
        <sz val="10"/>
        <color theme="1"/>
        <rFont val="Arial"/>
        <family val="2"/>
      </rPr>
      <t>)</t>
    </r>
  </si>
  <si>
    <t>Standard deviation</t>
  </si>
  <si>
    <t>Confidence interval (95%)</t>
  </si>
  <si>
    <t>Monthly inflation rate</t>
  </si>
  <si>
    <t>Price of key commodities (per kg)</t>
  </si>
  <si>
    <t>wheat flour</t>
  </si>
  <si>
    <t>rice</t>
  </si>
  <si>
    <t>beans</t>
  </si>
  <si>
    <t>Data Source/ Methods</t>
  </si>
  <si>
    <t>Prevalence of households with moderate or severe hunger (HHS) (EFSP 4)</t>
  </si>
  <si>
    <t>Indicator No.</t>
  </si>
  <si>
    <t>Total money distributed (US $) (cash transfers)</t>
  </si>
  <si>
    <t>Number of unique HH receiving support (cash transfers)</t>
  </si>
  <si>
    <t>0-23 months</t>
  </si>
  <si>
    <t>24-59 months</t>
  </si>
  <si>
    <t>5-17.9 years</t>
  </si>
  <si>
    <t>18-49.9 years</t>
  </si>
  <si>
    <t>50+ years</t>
  </si>
  <si>
    <t>● No additional large-scale displacement occurs</t>
  </si>
  <si>
    <t>● Food remains available in markets in all targeted areas
● Market prices remain relatively stable</t>
  </si>
  <si>
    <t>● Security situation allows for timely distributions</t>
  </si>
  <si>
    <t>● No large shocks affect targeted households</t>
  </si>
  <si>
    <t>● Conflict does not prevent participants from safely traveling to training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</si>
</sst>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C6ED"/>
        <bgColor indexed="64"/>
      </patternFill>
    </fill>
    <fill>
      <patternFill patternType="solid">
        <fgColor rgb="FFCFCDC9"/>
        <bgColor indexed="64"/>
      </patternFill>
    </fill>
    <fill>
      <patternFill patternType="solid">
        <fgColor rgb="FF002F6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F0FF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8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83">
    <xf numFmtId="0" fontId="0" fillId="0" borderId="0" xfId="0"/>
    <xf numFmtId="0" fontId="1" fillId="0" borderId="0" xfId="0" applyFont="1"/>
    <xf numFmtId="0" fontId="5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2" fillId="5" borderId="12" xfId="0" applyFont="1" applyFill="1" applyBorder="1" applyAlignment="1" applyProtection="1">
      <alignment horizontal="center" textRotation="90" wrapText="1"/>
      <protection locked="0"/>
    </xf>
    <xf numFmtId="0" fontId="2" fillId="5" borderId="12" xfId="0" applyFont="1" applyFill="1" applyBorder="1" applyAlignment="1" applyProtection="1">
      <alignment horizontal="center" wrapText="1"/>
      <protection locked="0"/>
    </xf>
    <xf numFmtId="2" fontId="2" fillId="5" borderId="12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Protection="1">
      <protection locked="0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3" fontId="7" fillId="4" borderId="3" xfId="0" applyNumberFormat="1" applyFont="1" applyFill="1" applyBorder="1" applyAlignment="1" applyProtection="1">
      <alignment horizontal="center" vertical="center"/>
      <protection locked="0"/>
    </xf>
    <xf numFmtId="3" fontId="7" fillId="6" borderId="3" xfId="0" applyNumberFormat="1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0" fontId="7" fillId="4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164" fontId="2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8" xfId="0" applyFont="1" applyFill="1" applyBorder="1" applyAlignment="1" applyProtection="1">
      <alignment vertical="center" wrapText="1"/>
      <protection locked="0"/>
    </xf>
    <xf numFmtId="0" fontId="5" fillId="3" borderId="9" xfId="0" applyFont="1" applyFill="1" applyBorder="1" applyAlignment="1" applyProtection="1">
      <alignment vertical="center" wrapText="1"/>
      <protection locked="0"/>
    </xf>
    <xf numFmtId="0" fontId="5" fillId="3" borderId="7" xfId="0" applyFont="1" applyFill="1" applyBorder="1" applyAlignment="1" applyProtection="1">
      <alignment vertical="center" wrapText="1"/>
      <protection locked="0"/>
    </xf>
    <xf numFmtId="0" fontId="2" fillId="5" borderId="16" xfId="0" applyFont="1" applyFill="1" applyBorder="1" applyAlignment="1" applyProtection="1">
      <alignment horizontal="center" wrapText="1"/>
      <protection locked="0"/>
    </xf>
    <xf numFmtId="0" fontId="2" fillId="5" borderId="11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9" fillId="0" borderId="0" xfId="0" applyFont="1"/>
    <xf numFmtId="3" fontId="7" fillId="4" borderId="6" xfId="0" applyNumberFormat="1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vertical="center"/>
      <protection locked="0"/>
    </xf>
    <xf numFmtId="0" fontId="6" fillId="4" borderId="2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3" fontId="6" fillId="7" borderId="2" xfId="0" applyNumberFormat="1" applyFont="1" applyFill="1" applyBorder="1" applyAlignment="1" applyProtection="1">
      <alignment vertical="center"/>
      <protection locked="0"/>
    </xf>
    <xf numFmtId="3" fontId="6" fillId="7" borderId="3" xfId="0" applyNumberFormat="1" applyFont="1" applyFill="1" applyBorder="1" applyAlignment="1" applyProtection="1">
      <alignment vertical="center"/>
      <protection locked="0"/>
    </xf>
    <xf numFmtId="3" fontId="6" fillId="7" borderId="4" xfId="0" applyNumberFormat="1" applyFont="1" applyFill="1" applyBorder="1" applyAlignment="1" applyProtection="1">
      <alignment vertical="center"/>
      <protection locked="0"/>
    </xf>
    <xf numFmtId="3" fontId="6" fillId="8" borderId="2" xfId="0" applyNumberFormat="1" applyFont="1" applyFill="1" applyBorder="1" applyAlignment="1" applyProtection="1">
      <alignment vertical="center"/>
      <protection locked="0"/>
    </xf>
    <xf numFmtId="3" fontId="6" fillId="8" borderId="3" xfId="0" applyNumberFormat="1" applyFont="1" applyFill="1" applyBorder="1" applyAlignment="1" applyProtection="1">
      <alignment vertical="center"/>
      <protection locked="0"/>
    </xf>
    <xf numFmtId="3" fontId="6" fillId="8" borderId="4" xfId="0" applyNumberFormat="1" applyFont="1" applyFill="1" applyBorder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vertical="center"/>
      <protection locked="0"/>
    </xf>
    <xf numFmtId="0" fontId="6" fillId="3" borderId="4" xfId="0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3" fontId="6" fillId="8" borderId="3" xfId="0" applyNumberFormat="1" applyFont="1" applyFill="1" applyBorder="1" applyAlignment="1" applyProtection="1">
      <alignment horizontal="center" vertical="center"/>
      <protection locked="0"/>
    </xf>
    <xf numFmtId="3" fontId="6" fillId="7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164" fontId="3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/>
    <xf numFmtId="2" fontId="6" fillId="9" borderId="1" xfId="0" applyNumberFormat="1" applyFont="1" applyFill="1" applyBorder="1" applyAlignment="1" applyProtection="1">
      <alignment horizontal="center" vertical="center"/>
      <protection locked="0"/>
    </xf>
    <xf numFmtId="3" fontId="7" fillId="6" borderId="4" xfId="0" applyNumberFormat="1" applyFont="1" applyFill="1" applyBorder="1" applyAlignment="1" applyProtection="1">
      <alignment horizontal="center" vertical="center"/>
      <protection locked="0"/>
    </xf>
    <xf numFmtId="3" fontId="7" fillId="4" borderId="4" xfId="0" applyNumberFormat="1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2" fontId="2" fillId="5" borderId="17" xfId="0" applyNumberFormat="1" applyFont="1" applyFill="1" applyBorder="1" applyAlignment="1" applyProtection="1">
      <alignment horizontal="center" wrapText="1"/>
      <protection locked="0"/>
    </xf>
    <xf numFmtId="164" fontId="2" fillId="5" borderId="13" xfId="0" applyNumberFormat="1" applyFont="1" applyFill="1" applyBorder="1" applyAlignment="1" applyProtection="1">
      <alignment horizontal="center" vertical="center" wrapText="1"/>
      <protection locked="0"/>
    </xf>
    <xf numFmtId="14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3" fontId="7" fillId="6" borderId="3" xfId="0" applyNumberFormat="1" applyFont="1" applyFill="1" applyBorder="1" applyAlignment="1" applyProtection="1">
      <alignment horizontal="left" vertical="center"/>
      <protection locked="0"/>
    </xf>
    <xf numFmtId="3" fontId="7" fillId="4" borderId="3" xfId="0" applyNumberFormat="1" applyFont="1" applyFill="1" applyBorder="1" applyAlignment="1" applyProtection="1">
      <alignment horizontal="left" vertical="center"/>
      <protection locked="0"/>
    </xf>
    <xf numFmtId="0" fontId="7" fillId="6" borderId="3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center" wrapText="1"/>
      <protection locked="0"/>
    </xf>
    <xf numFmtId="0" fontId="5" fillId="0" borderId="1" xfId="1" applyFont="1" applyBorder="1" applyAlignment="1">
      <alignment horizontal="left" vertical="center" wrapText="1"/>
    </xf>
    <xf numFmtId="3" fontId="7" fillId="6" borderId="2" xfId="0" applyNumberFormat="1" applyFont="1" applyFill="1" applyBorder="1" applyAlignment="1" applyProtection="1">
      <alignment horizontal="left" vertical="center"/>
      <protection locked="0"/>
    </xf>
    <xf numFmtId="3" fontId="7" fillId="6" borderId="3" xfId="0" applyNumberFormat="1" applyFont="1" applyFill="1" applyBorder="1" applyAlignment="1" applyProtection="1">
      <alignment horizontal="left" vertical="center"/>
      <protection locked="0"/>
    </xf>
    <xf numFmtId="3" fontId="7" fillId="4" borderId="2" xfId="0" applyNumberFormat="1" applyFont="1" applyFill="1" applyBorder="1" applyAlignment="1" applyProtection="1">
      <alignment horizontal="left" vertical="center"/>
      <protection locked="0"/>
    </xf>
    <xf numFmtId="3" fontId="7" fillId="4" borderId="3" xfId="0" applyNumberFormat="1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left" vertical="center"/>
      <protection locked="0"/>
    </xf>
    <xf numFmtId="0" fontId="7" fillId="6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3" fontId="6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64" fontId="2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2" fontId="6" fillId="2" borderId="15" xfId="0" applyNumberFormat="1" applyFont="1" applyFill="1" applyBorder="1" applyAlignment="1" applyProtection="1">
      <alignment horizontal="center" vertical="center"/>
      <protection locked="0"/>
    </xf>
    <xf numFmtId="2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vertical="center" wrapText="1"/>
      <protection locked="0"/>
    </xf>
    <xf numFmtId="0" fontId="5" fillId="5" borderId="27" xfId="0" applyFont="1" applyFill="1" applyBorder="1" applyAlignment="1" applyProtection="1">
      <alignment vertical="center" wrapText="1"/>
      <protection locked="0"/>
    </xf>
    <xf numFmtId="2" fontId="5" fillId="0" borderId="28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0" fontId="2" fillId="5" borderId="29" xfId="0" applyFont="1" applyFill="1" applyBorder="1" applyAlignment="1" applyProtection="1">
      <alignment horizontal="center" wrapText="1"/>
      <protection locked="0"/>
    </xf>
    <xf numFmtId="0" fontId="5" fillId="5" borderId="30" xfId="0" applyFont="1" applyFill="1" applyBorder="1" applyAlignment="1" applyProtection="1">
      <alignment vertical="center"/>
      <protection locked="0"/>
    </xf>
    <xf numFmtId="0" fontId="2" fillId="5" borderId="31" xfId="0" applyFont="1" applyFill="1" applyBorder="1" applyAlignment="1" applyProtection="1">
      <alignment horizontal="center" textRotation="90" wrapText="1"/>
      <protection locked="0"/>
    </xf>
    <xf numFmtId="0" fontId="5" fillId="5" borderId="32" xfId="0" applyFont="1" applyFill="1" applyBorder="1" applyAlignment="1" applyProtection="1">
      <alignment horizontal="center" vertical="center" wrapText="1"/>
      <protection locked="0"/>
    </xf>
    <xf numFmtId="0" fontId="5" fillId="5" borderId="32" xfId="0" applyFont="1" applyFill="1" applyBorder="1" applyAlignment="1" applyProtection="1">
      <alignment vertical="center" wrapText="1"/>
      <protection locked="0"/>
    </xf>
    <xf numFmtId="3" fontId="7" fillId="4" borderId="7" xfId="0" applyNumberFormat="1" applyFont="1" applyFill="1" applyBorder="1" applyAlignment="1" applyProtection="1">
      <alignment horizontal="center" vertical="center"/>
      <protection locked="0"/>
    </xf>
    <xf numFmtId="3" fontId="7" fillId="4" borderId="25" xfId="0" applyNumberFormat="1" applyFont="1" applyFill="1" applyBorder="1" applyAlignment="1" applyProtection="1">
      <alignment horizontal="left" vertical="center"/>
      <protection locked="0"/>
    </xf>
    <xf numFmtId="3" fontId="7" fillId="4" borderId="6" xfId="0" applyNumberFormat="1" applyFont="1" applyFill="1" applyBorder="1" applyAlignment="1" applyProtection="1">
      <alignment horizontal="left" vertical="center"/>
      <protection locked="0"/>
    </xf>
    <xf numFmtId="3" fontId="7" fillId="4" borderId="36" xfId="0" applyNumberFormat="1" applyFont="1" applyFill="1" applyBorder="1" applyAlignment="1" applyProtection="1">
      <alignment horizontal="center" vertical="center"/>
      <protection locked="0"/>
    </xf>
    <xf numFmtId="3" fontId="7" fillId="4" borderId="8" xfId="0" applyNumberFormat="1" applyFont="1" applyFill="1" applyBorder="1" applyAlignment="1" applyProtection="1">
      <alignment horizontal="left" vertical="center"/>
      <protection locked="0"/>
    </xf>
    <xf numFmtId="3" fontId="7" fillId="4" borderId="7" xfId="0" applyNumberFormat="1" applyFont="1" applyFill="1" applyBorder="1" applyAlignment="1" applyProtection="1">
      <alignment horizontal="left" vertical="center"/>
      <protection locked="0"/>
    </xf>
    <xf numFmtId="3" fontId="7" fillId="4" borderId="9" xfId="0" applyNumberFormat="1" applyFont="1" applyFill="1" applyBorder="1" applyAlignment="1" applyProtection="1">
      <alignment horizontal="center" vertical="center"/>
      <protection locked="0"/>
    </xf>
    <xf numFmtId="3" fontId="6" fillId="2" borderId="1" xfId="0" applyNumberFormat="1" applyFont="1" applyFill="1" applyBorder="1" applyAlignment="1" applyProtection="1">
      <alignment horizontal="left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" fontId="6" fillId="9" borderId="1" xfId="0" applyNumberFormat="1" applyFont="1" applyFill="1" applyBorder="1" applyAlignment="1" applyProtection="1">
      <alignment horizontal="center" vertical="center"/>
      <protection locked="0"/>
    </xf>
    <xf numFmtId="1" fontId="6" fillId="2" borderId="5" xfId="0" applyNumberFormat="1" applyFont="1" applyFill="1" applyBorder="1" applyAlignment="1" applyProtection="1">
      <alignment horizontal="center" vertical="center"/>
      <protection locked="0"/>
    </xf>
    <xf numFmtId="1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9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6" fillId="0" borderId="5" xfId="0" applyFont="1" applyFill="1" applyBorder="1" applyAlignment="1" applyProtection="1">
      <alignment horizontal="left" vertical="top"/>
      <protection locked="0"/>
    </xf>
    <xf numFmtId="3" fontId="6" fillId="2" borderId="9" xfId="0" applyNumberFormat="1" applyFont="1" applyFill="1" applyBorder="1" applyAlignment="1" applyProtection="1">
      <alignment horizontal="center" vertical="center"/>
      <protection locked="0"/>
    </xf>
    <xf numFmtId="164" fontId="2" fillId="5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2" fillId="5" borderId="34" xfId="0" applyFont="1" applyFill="1" applyBorder="1" applyAlignment="1" applyProtection="1">
      <alignment horizontal="center" vertical="center" wrapText="1"/>
      <protection locked="0"/>
    </xf>
    <xf numFmtId="0" fontId="2" fillId="5" borderId="35" xfId="0" applyFont="1" applyFill="1" applyBorder="1" applyAlignment="1" applyProtection="1">
      <alignment horizontal="center" vertical="center" wrapText="1"/>
      <protection locked="0"/>
    </xf>
    <xf numFmtId="2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5" xfId="0" applyNumberFormat="1" applyFont="1" applyFill="1" applyBorder="1" applyAlignment="1" applyProtection="1">
      <alignment horizontal="center" vertical="center"/>
      <protection locked="0"/>
    </xf>
    <xf numFmtId="2" fontId="6" fillId="2" borderId="15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3" fontId="6" fillId="2" borderId="19" xfId="0" applyNumberFormat="1" applyFont="1" applyFill="1" applyBorder="1" applyAlignment="1" applyProtection="1">
      <alignment horizontal="center" vertical="center"/>
      <protection locked="0"/>
    </xf>
    <xf numFmtId="3" fontId="6" fillId="2" borderId="20" xfId="0" applyNumberFormat="1" applyFont="1" applyFill="1" applyBorder="1" applyAlignment="1" applyProtection="1">
      <alignment horizontal="center" vertical="center"/>
      <protection locked="0"/>
    </xf>
    <xf numFmtId="3" fontId="6" fillId="2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2" xfId="1" applyFont="1" applyBorder="1" applyAlignment="1">
      <alignment horizontal="left" vertical="center" wrapText="1"/>
    </xf>
    <xf numFmtId="0" fontId="5" fillId="0" borderId="23" xfId="1" applyFont="1" applyBorder="1" applyAlignment="1">
      <alignment horizontal="left" vertical="center" wrapText="1"/>
    </xf>
    <xf numFmtId="0" fontId="5" fillId="0" borderId="24" xfId="1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2" fillId="5" borderId="3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1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5" xfId="0" applyNumberFormat="1" applyFont="1" applyFill="1" applyBorder="1" applyAlignment="1" applyProtection="1">
      <alignment horizontal="center" vertical="center"/>
      <protection locked="0"/>
    </xf>
    <xf numFmtId="1" fontId="6" fillId="2" borderId="15" xfId="0" applyNumberFormat="1" applyFont="1" applyFill="1" applyBorder="1" applyAlignment="1" applyProtection="1">
      <alignment horizontal="center" vertical="center"/>
      <protection locked="0"/>
    </xf>
    <xf numFmtId="1" fontId="6" fillId="2" borderId="10" xfId="0" applyNumberFormat="1" applyFont="1" applyFill="1" applyBorder="1" applyAlignment="1" applyProtection="1">
      <alignment horizontal="center" vertical="center"/>
      <protection locked="0"/>
    </xf>
  </cellXfs>
  <cellStyles count="5">
    <cellStyle name="Comma 2" xfId="2"/>
    <cellStyle name="Currency 2" xfId="4"/>
    <cellStyle name="Normal" xfId="0" builtinId="0"/>
    <cellStyle name="Normal 2" xfId="1"/>
    <cellStyle name="Percent 2" xfId="3"/>
  </cellStyles>
  <dxfs count="0"/>
  <tableStyles count="0" defaultTableStyle="TableStyleMedium9" defaultPivotStyle="PivotStyleLight16"/>
  <colors>
    <mruColors>
      <color rgb="FF002F6C"/>
      <color rgb="FFFF99CC"/>
      <color rgb="FF8CC6ED"/>
      <color rgb="FFCFCDC9"/>
      <color rgb="FF8C8985"/>
      <color rgb="FFE1F0FF"/>
      <color rgb="FFA7C6ED"/>
      <color rgb="FFFFFF99"/>
      <color rgb="FFFFCCFF"/>
      <color rgb="FF0067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F16"/>
  <sheetViews>
    <sheetView showGridLines="0" tabSelected="1" zoomScaleNormal="100" workbookViewId="0">
      <selection activeCell="B6" sqref="B6"/>
    </sheetView>
  </sheetViews>
  <sheetFormatPr defaultRowHeight="12.75" x14ac:dyDescent="0.2"/>
  <cols>
    <col min="1" max="1" width="8.28515625" style="31" customWidth="1"/>
    <col min="2" max="2" width="46.5703125" style="32" customWidth="1"/>
    <col min="3" max="3" width="15.42578125" style="31" customWidth="1"/>
    <col min="4" max="4" width="6" style="31" hidden="1" customWidth="1"/>
    <col min="5" max="5" width="12.85546875" style="31" customWidth="1"/>
    <col min="6" max="6" width="43.7109375" style="32" customWidth="1"/>
    <col min="7" max="16384" width="9.140625" style="47"/>
  </cols>
  <sheetData>
    <row r="1" spans="1:6" ht="13.5" thickBot="1" x14ac:dyDescent="0.25">
      <c r="A1" s="34" t="s">
        <v>105</v>
      </c>
      <c r="B1" s="18" t="s">
        <v>33</v>
      </c>
      <c r="C1" s="34" t="s">
        <v>34</v>
      </c>
      <c r="D1" s="34"/>
      <c r="E1" s="70"/>
      <c r="F1" s="34" t="s">
        <v>106</v>
      </c>
    </row>
    <row r="2" spans="1:6" ht="12.75" customHeight="1" x14ac:dyDescent="0.2">
      <c r="A2" s="142" t="s">
        <v>121</v>
      </c>
      <c r="B2" s="143"/>
      <c r="C2" s="35"/>
      <c r="D2" s="35"/>
      <c r="E2" s="71"/>
      <c r="F2" s="35"/>
    </row>
    <row r="3" spans="1:6" ht="25.5" x14ac:dyDescent="0.2">
      <c r="A3" s="42" t="s">
        <v>96</v>
      </c>
      <c r="B3" s="43" t="s">
        <v>0</v>
      </c>
      <c r="C3" s="64" t="s">
        <v>170</v>
      </c>
      <c r="D3" s="64" t="s">
        <v>108</v>
      </c>
      <c r="E3" s="72" t="s">
        <v>1</v>
      </c>
      <c r="F3" s="42" t="s">
        <v>95</v>
      </c>
    </row>
    <row r="4" spans="1:6" ht="30" customHeight="1" x14ac:dyDescent="0.2">
      <c r="A4" s="50" t="s">
        <v>107</v>
      </c>
      <c r="B4" s="33"/>
      <c r="C4" s="33"/>
      <c r="D4" s="14">
        <f>IF(C4=$C$21,1,0)</f>
        <v>1</v>
      </c>
      <c r="E4" s="73"/>
      <c r="F4" s="49"/>
    </row>
    <row r="5" spans="1:6" ht="30" customHeight="1" x14ac:dyDescent="0.2">
      <c r="A5" s="54" t="s">
        <v>110</v>
      </c>
      <c r="B5" s="61"/>
      <c r="C5" s="65"/>
      <c r="D5" s="65"/>
      <c r="E5" s="65"/>
      <c r="F5" s="62"/>
    </row>
    <row r="6" spans="1:6" ht="30" customHeight="1" x14ac:dyDescent="0.2">
      <c r="A6" s="46"/>
      <c r="B6" s="53"/>
      <c r="C6" s="74"/>
      <c r="D6" s="74"/>
      <c r="E6" s="74"/>
      <c r="F6" s="53"/>
    </row>
    <row r="7" spans="1:6" ht="30" customHeight="1" x14ac:dyDescent="0.2">
      <c r="A7" s="46"/>
      <c r="B7" s="45"/>
      <c r="C7" s="74"/>
      <c r="D7" s="67">
        <f>IF(C7=$C$21,1,0)</f>
        <v>1</v>
      </c>
      <c r="E7" s="74"/>
      <c r="F7" s="45"/>
    </row>
    <row r="8" spans="1:6" ht="30" customHeight="1" x14ac:dyDescent="0.2">
      <c r="A8" s="58" t="s">
        <v>111</v>
      </c>
      <c r="B8" s="59"/>
      <c r="C8" s="68"/>
      <c r="D8" s="68"/>
      <c r="E8" s="68"/>
      <c r="F8" s="60"/>
    </row>
    <row r="9" spans="1:6" ht="30" customHeight="1" x14ac:dyDescent="0.2">
      <c r="A9" s="63"/>
      <c r="B9" s="53"/>
      <c r="C9" s="74"/>
      <c r="D9" s="66">
        <f>IF(C9=$C$21,1,0)</f>
        <v>1</v>
      </c>
      <c r="E9" s="74"/>
      <c r="F9" s="53"/>
    </row>
    <row r="10" spans="1:6" ht="30" customHeight="1" x14ac:dyDescent="0.2">
      <c r="A10" s="63"/>
      <c r="B10" s="45"/>
      <c r="C10" s="74"/>
      <c r="D10" s="67">
        <f>IF(C10=$C$21,1,0)</f>
        <v>1</v>
      </c>
      <c r="E10" s="74"/>
      <c r="F10" s="45"/>
    </row>
    <row r="11" spans="1:6" ht="30" customHeight="1" x14ac:dyDescent="0.2">
      <c r="A11" s="55" t="s">
        <v>109</v>
      </c>
      <c r="B11" s="56"/>
      <c r="C11" s="69"/>
      <c r="D11" s="69"/>
      <c r="E11" s="69"/>
      <c r="F11" s="57"/>
    </row>
    <row r="12" spans="1:6" ht="30" customHeight="1" x14ac:dyDescent="0.2">
      <c r="A12" s="63"/>
      <c r="B12" s="53"/>
      <c r="C12" s="74"/>
      <c r="D12" s="66">
        <f>IF(C12=$C$21,1,0)</f>
        <v>1</v>
      </c>
      <c r="E12" s="74"/>
      <c r="F12" s="53"/>
    </row>
    <row r="13" spans="1:6" ht="30" customHeight="1" x14ac:dyDescent="0.2">
      <c r="A13" s="63"/>
      <c r="B13" s="45"/>
      <c r="C13" s="74"/>
      <c r="D13" s="67">
        <f>IF(C13=$C$21,1,0)</f>
        <v>1</v>
      </c>
      <c r="E13" s="74"/>
      <c r="F13" s="45"/>
    </row>
    <row r="14" spans="1:6" ht="30" customHeight="1" x14ac:dyDescent="0.2">
      <c r="A14" s="55" t="s">
        <v>127</v>
      </c>
      <c r="B14" s="56"/>
      <c r="C14" s="69"/>
      <c r="D14" s="69"/>
      <c r="E14" s="69"/>
      <c r="F14" s="57"/>
    </row>
    <row r="15" spans="1:6" ht="30" customHeight="1" x14ac:dyDescent="0.2">
      <c r="A15" s="63"/>
      <c r="B15" s="53"/>
      <c r="C15" s="74"/>
      <c r="D15" s="66">
        <f>IF(C15=$C$21,1,0)</f>
        <v>1</v>
      </c>
      <c r="E15" s="74"/>
      <c r="F15" s="53"/>
    </row>
    <row r="16" spans="1:6" ht="30" customHeight="1" x14ac:dyDescent="0.2">
      <c r="A16" s="63"/>
      <c r="B16" s="45"/>
      <c r="C16" s="74"/>
      <c r="D16" s="67">
        <f>IF(C16=$C$21,1,0)</f>
        <v>1</v>
      </c>
      <c r="E16" s="74"/>
      <c r="F16" s="45"/>
    </row>
  </sheetData>
  <mergeCells count="1">
    <mergeCell ref="A2:B2"/>
  </mergeCells>
  <dataValidations count="1">
    <dataValidation type="list" allowBlank="1" showInputMessage="1" showErrorMessage="1" sqref="C5">
      <formula1>$C$21:$C$23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20"/>
  <sheetViews>
    <sheetView showGridLines="0" zoomScaleNormal="100" workbookViewId="0">
      <selection activeCell="J11" sqref="J11"/>
    </sheetView>
  </sheetViews>
  <sheetFormatPr defaultRowHeight="12.75" x14ac:dyDescent="0.2"/>
  <cols>
    <col min="1" max="1" width="8.28515625" style="31" customWidth="1"/>
    <col min="2" max="2" width="46.5703125" style="32" customWidth="1"/>
    <col min="3" max="3" width="15.42578125" style="31" customWidth="1"/>
    <col min="4" max="4" width="6" style="31" hidden="1" customWidth="1"/>
    <col min="5" max="5" width="14.7109375" style="31" customWidth="1"/>
    <col min="6" max="6" width="43.7109375" style="32" customWidth="1"/>
    <col min="7" max="16384" width="9.140625" style="83"/>
  </cols>
  <sheetData>
    <row r="1" spans="1:6" ht="13.5" thickBot="1" x14ac:dyDescent="0.25">
      <c r="A1" s="81">
        <v>43466</v>
      </c>
      <c r="B1" s="18" t="s">
        <v>135</v>
      </c>
      <c r="C1" s="70" t="s">
        <v>34</v>
      </c>
      <c r="D1" s="70"/>
      <c r="E1" s="70"/>
      <c r="F1" s="70" t="s">
        <v>106</v>
      </c>
    </row>
    <row r="2" spans="1:6" ht="12.75" customHeight="1" x14ac:dyDescent="0.2">
      <c r="A2" s="142" t="s">
        <v>121</v>
      </c>
      <c r="B2" s="143"/>
      <c r="C2" s="103"/>
      <c r="D2" s="80"/>
      <c r="E2" s="71"/>
      <c r="F2" s="80"/>
    </row>
    <row r="3" spans="1:6" ht="25.5" x14ac:dyDescent="0.2">
      <c r="A3" s="64" t="s">
        <v>96</v>
      </c>
      <c r="B3" s="43" t="s">
        <v>0</v>
      </c>
      <c r="C3" s="64" t="s">
        <v>170</v>
      </c>
      <c r="D3" s="64" t="s">
        <v>108</v>
      </c>
      <c r="E3" s="72" t="s">
        <v>1</v>
      </c>
      <c r="F3" s="42" t="s">
        <v>95</v>
      </c>
    </row>
    <row r="4" spans="1:6" ht="30" customHeight="1" x14ac:dyDescent="0.2">
      <c r="A4" s="50" t="s">
        <v>128</v>
      </c>
      <c r="B4" s="33"/>
      <c r="C4" s="14"/>
      <c r="D4" s="14" t="e">
        <f>IF(C4=#REF!,1,0)</f>
        <v>#REF!</v>
      </c>
      <c r="E4" s="73"/>
      <c r="F4" s="49"/>
    </row>
    <row r="5" spans="1:6" ht="30" customHeight="1" x14ac:dyDescent="0.2">
      <c r="A5" s="54" t="s">
        <v>131</v>
      </c>
      <c r="B5" s="61"/>
      <c r="C5" s="65"/>
      <c r="D5" s="65"/>
      <c r="E5" s="65"/>
      <c r="F5" s="62"/>
    </row>
    <row r="6" spans="1:6" ht="30" customHeight="1" x14ac:dyDescent="0.2">
      <c r="A6" s="44">
        <v>1</v>
      </c>
      <c r="B6" s="51" t="s">
        <v>123</v>
      </c>
      <c r="C6" s="84" t="s">
        <v>129</v>
      </c>
      <c r="D6" s="44" t="e">
        <f>IF(C6=#REF!,1,0)</f>
        <v>#REF!</v>
      </c>
      <c r="E6" s="44" t="s">
        <v>130</v>
      </c>
      <c r="F6" s="140" t="s">
        <v>180</v>
      </c>
    </row>
    <row r="7" spans="1:6" ht="30" customHeight="1" x14ac:dyDescent="0.2">
      <c r="A7" s="58" t="s">
        <v>132</v>
      </c>
      <c r="B7" s="59"/>
      <c r="C7" s="68"/>
      <c r="D7" s="68"/>
      <c r="E7" s="68"/>
      <c r="F7" s="60"/>
    </row>
    <row r="8" spans="1:6" ht="39.75" customHeight="1" x14ac:dyDescent="0.2">
      <c r="A8" s="135">
        <v>2</v>
      </c>
      <c r="B8" s="82" t="s">
        <v>133</v>
      </c>
      <c r="C8" s="87" t="s">
        <v>134</v>
      </c>
      <c r="D8" s="66" t="e">
        <f>IF(C8=#REF!,1,0)</f>
        <v>#REF!</v>
      </c>
      <c r="E8" s="87" t="s">
        <v>147</v>
      </c>
      <c r="F8" s="147" t="s">
        <v>181</v>
      </c>
    </row>
    <row r="9" spans="1:6" ht="30" customHeight="1" x14ac:dyDescent="0.2">
      <c r="A9" s="135">
        <v>3</v>
      </c>
      <c r="B9" s="52" t="s">
        <v>124</v>
      </c>
      <c r="C9" s="87" t="s">
        <v>134</v>
      </c>
      <c r="D9" s="67" t="e">
        <f>IF(C9=#REF!,1,0)</f>
        <v>#REF!</v>
      </c>
      <c r="E9" s="133">
        <v>0</v>
      </c>
      <c r="F9" s="148"/>
    </row>
    <row r="10" spans="1:6" ht="30" customHeight="1" x14ac:dyDescent="0.2">
      <c r="A10" s="55" t="s">
        <v>146</v>
      </c>
      <c r="B10" s="56"/>
      <c r="C10" s="69"/>
      <c r="D10" s="69"/>
      <c r="E10" s="69"/>
      <c r="F10" s="57"/>
    </row>
    <row r="11" spans="1:6" ht="30" customHeight="1" x14ac:dyDescent="0.2">
      <c r="A11" s="135">
        <v>4</v>
      </c>
      <c r="B11" s="82" t="s">
        <v>122</v>
      </c>
      <c r="C11" s="87" t="s">
        <v>144</v>
      </c>
      <c r="D11" s="66" t="e">
        <f>IF(C11=#REF!,1,0)</f>
        <v>#REF!</v>
      </c>
      <c r="E11" s="134">
        <v>25000</v>
      </c>
      <c r="F11" s="144" t="s">
        <v>182</v>
      </c>
    </row>
    <row r="12" spans="1:6" ht="30" customHeight="1" x14ac:dyDescent="0.2">
      <c r="A12" s="135">
        <v>5</v>
      </c>
      <c r="B12" s="53" t="s">
        <v>173</v>
      </c>
      <c r="C12" s="87" t="s">
        <v>144</v>
      </c>
      <c r="D12" s="66" t="e">
        <f>IF(C12=#REF!,1,0)</f>
        <v>#REF!</v>
      </c>
      <c r="E12" s="134">
        <v>1200000</v>
      </c>
      <c r="F12" s="145"/>
    </row>
    <row r="13" spans="1:6" ht="30" customHeight="1" x14ac:dyDescent="0.2">
      <c r="A13" s="135">
        <v>6</v>
      </c>
      <c r="B13" s="53" t="s">
        <v>174</v>
      </c>
      <c r="C13" s="87" t="s">
        <v>144</v>
      </c>
      <c r="D13" s="66"/>
      <c r="E13" s="134">
        <v>5000</v>
      </c>
      <c r="F13" s="146"/>
    </row>
    <row r="14" spans="1:6" ht="30" customHeight="1" x14ac:dyDescent="0.2">
      <c r="A14" s="54" t="s">
        <v>140</v>
      </c>
      <c r="B14" s="61"/>
      <c r="C14" s="65"/>
      <c r="D14" s="65"/>
      <c r="E14" s="65"/>
      <c r="F14" s="62"/>
    </row>
    <row r="15" spans="1:6" ht="30" customHeight="1" x14ac:dyDescent="0.2">
      <c r="A15" s="135">
        <v>7</v>
      </c>
      <c r="B15" s="82" t="s">
        <v>136</v>
      </c>
      <c r="C15" s="84" t="s">
        <v>129</v>
      </c>
      <c r="D15" s="66" t="e">
        <f>IF(C15=#REF!,1,0)</f>
        <v>#REF!</v>
      </c>
      <c r="E15" s="84" t="s">
        <v>138</v>
      </c>
      <c r="F15" s="144" t="s">
        <v>183</v>
      </c>
    </row>
    <row r="16" spans="1:6" ht="30" customHeight="1" x14ac:dyDescent="0.2">
      <c r="A16" s="135">
        <v>8</v>
      </c>
      <c r="B16" s="52" t="s">
        <v>137</v>
      </c>
      <c r="C16" s="84" t="s">
        <v>129</v>
      </c>
      <c r="D16" s="66" t="e">
        <f>IF(C16=#REF!,1,0)</f>
        <v>#REF!</v>
      </c>
      <c r="E16" s="84" t="s">
        <v>139</v>
      </c>
      <c r="F16" s="146"/>
    </row>
    <row r="17" spans="1:6" ht="30" customHeight="1" x14ac:dyDescent="0.2">
      <c r="A17" s="58" t="s">
        <v>141</v>
      </c>
      <c r="B17" s="59"/>
      <c r="C17" s="68"/>
      <c r="D17" s="68"/>
      <c r="E17" s="68"/>
      <c r="F17" s="60"/>
    </row>
    <row r="18" spans="1:6" ht="38.25" x14ac:dyDescent="0.2">
      <c r="A18" s="44">
        <v>9</v>
      </c>
      <c r="B18" s="51" t="s">
        <v>142</v>
      </c>
      <c r="C18" s="84" t="s">
        <v>129</v>
      </c>
      <c r="D18" s="44"/>
      <c r="E18" s="85">
        <v>0.85</v>
      </c>
      <c r="F18" s="141"/>
    </row>
    <row r="19" spans="1:6" ht="30" customHeight="1" x14ac:dyDescent="0.2">
      <c r="A19" s="55" t="s">
        <v>143</v>
      </c>
      <c r="B19" s="56"/>
      <c r="C19" s="69"/>
      <c r="D19" s="69"/>
      <c r="E19" s="69"/>
      <c r="F19" s="57"/>
    </row>
    <row r="20" spans="1:6" ht="38.25" x14ac:dyDescent="0.2">
      <c r="A20" s="44">
        <v>10</v>
      </c>
      <c r="B20" s="51" t="s">
        <v>125</v>
      </c>
      <c r="C20" s="87" t="s">
        <v>145</v>
      </c>
      <c r="D20" s="44"/>
      <c r="E20" s="86">
        <v>10000</v>
      </c>
      <c r="F20" s="52" t="s">
        <v>184</v>
      </c>
    </row>
  </sheetData>
  <mergeCells count="4">
    <mergeCell ref="A2:B2"/>
    <mergeCell ref="F11:F13"/>
    <mergeCell ref="F8:F9"/>
    <mergeCell ref="F15:F16"/>
  </mergeCells>
  <dataValidations disablePrompts="1" count="1">
    <dataValidation type="list" allowBlank="1" showInputMessage="1" showErrorMessage="1" sqref="C5 C14">
      <formula1>$C$21:$C$22</formula1>
    </dataValidation>
  </dataValidation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W22"/>
  <sheetViews>
    <sheetView showGridLines="0" zoomScaleNormal="100" zoomScalePageLayoutView="90" workbookViewId="0">
      <pane ySplit="2" topLeftCell="A3" activePane="bottomLeft" state="frozen"/>
      <selection pane="bottomLeft" activeCell="B43" sqref="B43"/>
    </sheetView>
  </sheetViews>
  <sheetFormatPr defaultColWidth="8.85546875" defaultRowHeight="12.75" x14ac:dyDescent="0.2"/>
  <cols>
    <col min="1" max="1" width="7.42578125" style="29" customWidth="1"/>
    <col min="2" max="2" width="53.85546875" style="3" customWidth="1"/>
    <col min="3" max="3" width="14" style="3" bestFit="1" customWidth="1"/>
    <col min="4" max="4" width="9.7109375" style="29" customWidth="1"/>
    <col min="5" max="5" width="6.7109375" style="29" customWidth="1"/>
    <col min="6" max="6" width="10.5703125" style="30" customWidth="1"/>
    <col min="7" max="8" width="9" style="30" customWidth="1"/>
    <col min="9" max="9" width="12.140625" style="30" bestFit="1" customWidth="1"/>
    <col min="10" max="10" width="10.5703125" style="30" bestFit="1" customWidth="1"/>
    <col min="11" max="11" width="13.28515625" style="30" bestFit="1" customWidth="1"/>
    <col min="12" max="40" width="8.85546875" style="2"/>
    <col min="41" max="16384" width="8.85546875" style="3"/>
  </cols>
  <sheetData>
    <row r="1" spans="1:179" ht="15" customHeight="1" x14ac:dyDescent="0.2">
      <c r="A1" s="38" t="s">
        <v>36</v>
      </c>
      <c r="B1" s="37" t="s">
        <v>40</v>
      </c>
      <c r="C1" s="91"/>
      <c r="D1" s="39" t="s">
        <v>34</v>
      </c>
      <c r="E1" s="40"/>
      <c r="F1" s="39" t="s">
        <v>35</v>
      </c>
      <c r="G1" s="41"/>
      <c r="H1" s="41"/>
      <c r="I1" s="41"/>
      <c r="J1" s="41"/>
      <c r="K1" s="40"/>
    </row>
    <row r="2" spans="1:179" ht="15" customHeight="1" x14ac:dyDescent="0.2">
      <c r="A2" s="114"/>
      <c r="B2" s="116"/>
      <c r="C2" s="116"/>
      <c r="D2" s="117"/>
      <c r="E2" s="117"/>
      <c r="F2" s="109"/>
      <c r="G2" s="149" t="s">
        <v>159</v>
      </c>
      <c r="H2" s="150"/>
      <c r="I2" s="117"/>
      <c r="J2" s="117"/>
      <c r="K2" s="110"/>
    </row>
    <row r="3" spans="1:179" s="7" customFormat="1" ht="78" customHeight="1" x14ac:dyDescent="0.2">
      <c r="A3" s="115" t="s">
        <v>172</v>
      </c>
      <c r="B3" s="113" t="s">
        <v>0</v>
      </c>
      <c r="C3" s="92" t="s">
        <v>148</v>
      </c>
      <c r="D3" s="5" t="s">
        <v>98</v>
      </c>
      <c r="E3" s="4" t="s">
        <v>32</v>
      </c>
      <c r="F3" s="6" t="s">
        <v>1</v>
      </c>
      <c r="G3" s="6" t="s">
        <v>154</v>
      </c>
      <c r="H3" s="6" t="s">
        <v>158</v>
      </c>
      <c r="I3" s="6" t="s">
        <v>170</v>
      </c>
      <c r="J3" s="6" t="s">
        <v>113</v>
      </c>
      <c r="K3" s="79" t="s">
        <v>120</v>
      </c>
    </row>
    <row r="4" spans="1:179" s="20" customFormat="1" ht="15" customHeight="1" x14ac:dyDescent="0.25">
      <c r="A4" s="94" t="s">
        <v>117</v>
      </c>
      <c r="B4" s="95"/>
      <c r="C4" s="95"/>
      <c r="D4" s="16"/>
      <c r="E4" s="16"/>
      <c r="F4" s="16"/>
      <c r="G4" s="16"/>
      <c r="H4" s="16"/>
      <c r="I4" s="16"/>
      <c r="J4" s="16"/>
      <c r="K4" s="76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179" s="23" customFormat="1" ht="15" customHeight="1" x14ac:dyDescent="0.25">
      <c r="A5" s="119" t="s">
        <v>2</v>
      </c>
      <c r="B5" s="120"/>
      <c r="C5" s="120"/>
      <c r="D5" s="48"/>
      <c r="E5" s="48"/>
      <c r="F5" s="48"/>
      <c r="G5" s="48"/>
      <c r="H5" s="48"/>
      <c r="I5" s="48"/>
      <c r="J5" s="48"/>
      <c r="K5" s="1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</row>
    <row r="6" spans="1:179" s="12" customFormat="1" x14ac:dyDescent="0.2">
      <c r="A6" s="125"/>
      <c r="B6" s="93"/>
      <c r="C6" s="93"/>
      <c r="D6" s="9"/>
      <c r="E6" s="10"/>
      <c r="F6" s="13"/>
      <c r="G6" s="13"/>
      <c r="H6" s="13"/>
      <c r="I6" s="126"/>
      <c r="J6" s="13"/>
      <c r="K6" s="13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179" s="12" customFormat="1" x14ac:dyDescent="0.2">
      <c r="A7" s="125"/>
      <c r="B7" s="93"/>
      <c r="C7" s="93"/>
      <c r="D7" s="9"/>
      <c r="E7" s="8"/>
      <c r="F7" s="13"/>
      <c r="G7" s="13"/>
      <c r="H7" s="13"/>
      <c r="I7" s="126"/>
      <c r="J7" s="13"/>
      <c r="K7" s="13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179" s="12" customFormat="1" x14ac:dyDescent="0.2">
      <c r="A8" s="125"/>
      <c r="B8" s="93"/>
      <c r="C8" s="93"/>
      <c r="D8" s="9"/>
      <c r="E8" s="8"/>
      <c r="F8" s="13"/>
      <c r="G8" s="13"/>
      <c r="H8" s="13"/>
      <c r="I8" s="126"/>
      <c r="J8" s="13"/>
      <c r="K8" s="13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179" s="26" customFormat="1" ht="15" customHeight="1" x14ac:dyDescent="0.25">
      <c r="A9" s="122" t="s">
        <v>3</v>
      </c>
      <c r="B9" s="123"/>
      <c r="C9" s="123"/>
      <c r="D9" s="118"/>
      <c r="E9" s="118"/>
      <c r="F9" s="118"/>
      <c r="G9" s="118"/>
      <c r="H9" s="118"/>
      <c r="I9" s="118"/>
      <c r="J9" s="118"/>
      <c r="K9" s="12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</row>
    <row r="10" spans="1:179" s="24" customFormat="1" x14ac:dyDescent="0.2">
      <c r="A10" s="10"/>
      <c r="B10" s="102"/>
      <c r="C10" s="127"/>
      <c r="D10" s="9"/>
      <c r="E10" s="8"/>
      <c r="F10" s="13"/>
      <c r="G10" s="13"/>
      <c r="H10" s="13"/>
      <c r="I10" s="13"/>
      <c r="J10" s="13"/>
      <c r="K10" s="13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179" s="24" customFormat="1" ht="15" customHeight="1" x14ac:dyDescent="0.2">
      <c r="A11" s="10"/>
      <c r="B11" s="102"/>
      <c r="C11" s="127"/>
      <c r="D11" s="9"/>
      <c r="E11" s="8"/>
      <c r="F11" s="13"/>
      <c r="G11" s="13"/>
      <c r="H11" s="13"/>
      <c r="I11" s="13"/>
      <c r="J11" s="13"/>
      <c r="K11" s="13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179" s="24" customFormat="1" ht="15" customHeight="1" x14ac:dyDescent="0.2">
      <c r="A12" s="10"/>
      <c r="B12" s="102"/>
      <c r="C12" s="127"/>
      <c r="D12" s="9"/>
      <c r="E12" s="8"/>
      <c r="F12" s="13"/>
      <c r="G12" s="13"/>
      <c r="H12" s="13"/>
      <c r="I12" s="13"/>
      <c r="J12" s="13"/>
      <c r="K12" s="13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179" s="24" customFormat="1" ht="15" customHeight="1" x14ac:dyDescent="0.2">
      <c r="A13" s="10"/>
      <c r="B13" s="102"/>
      <c r="C13" s="127"/>
      <c r="D13" s="9"/>
      <c r="E13" s="8"/>
      <c r="F13" s="13"/>
      <c r="G13" s="13"/>
      <c r="H13" s="13"/>
      <c r="I13" s="13"/>
      <c r="J13" s="13"/>
      <c r="K13" s="1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179" s="24" customFormat="1" ht="15" customHeight="1" x14ac:dyDescent="0.2">
      <c r="A14" s="10"/>
      <c r="B14" s="102"/>
      <c r="C14" s="127"/>
      <c r="D14" s="9"/>
      <c r="E14" s="8"/>
      <c r="F14" s="13"/>
      <c r="G14" s="13"/>
      <c r="H14" s="13"/>
      <c r="I14" s="13"/>
      <c r="J14" s="13"/>
      <c r="K14" s="13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179" s="28" customFormat="1" ht="15" customHeight="1" x14ac:dyDescent="0.2">
      <c r="A15" s="98" t="s">
        <v>118</v>
      </c>
      <c r="B15" s="99"/>
      <c r="C15" s="99"/>
      <c r="D15" s="17"/>
      <c r="E15" s="17"/>
      <c r="F15" s="17"/>
      <c r="G15" s="17"/>
      <c r="H15" s="17"/>
      <c r="I15" s="17"/>
      <c r="J15" s="17"/>
      <c r="K15" s="78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179" s="24" customFormat="1" ht="15" customHeight="1" x14ac:dyDescent="0.2">
      <c r="A16" s="10"/>
      <c r="B16" s="36"/>
      <c r="C16" s="36"/>
      <c r="D16" s="9" t="s">
        <v>38</v>
      </c>
      <c r="E16" s="8" t="s">
        <v>37</v>
      </c>
      <c r="F16" s="75"/>
      <c r="G16" s="75"/>
      <c r="H16" s="13"/>
      <c r="I16" s="13"/>
      <c r="J16" s="13"/>
      <c r="K16" s="13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24" customFormat="1" ht="15" customHeight="1" x14ac:dyDescent="0.2">
      <c r="A17" s="10"/>
      <c r="B17" s="36"/>
      <c r="C17" s="36"/>
      <c r="D17" s="9" t="s">
        <v>38</v>
      </c>
      <c r="E17" s="8" t="s">
        <v>37</v>
      </c>
      <c r="F17" s="75"/>
      <c r="G17" s="75"/>
      <c r="H17" s="13"/>
      <c r="I17" s="13"/>
      <c r="J17" s="13"/>
      <c r="K17" s="1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24" customFormat="1" ht="15" customHeight="1" x14ac:dyDescent="0.2">
      <c r="A18" s="10"/>
      <c r="B18" s="36"/>
      <c r="C18" s="36"/>
      <c r="D18" s="9" t="s">
        <v>38</v>
      </c>
      <c r="E18" s="8" t="s">
        <v>37</v>
      </c>
      <c r="F18" s="75"/>
      <c r="G18" s="75"/>
      <c r="H18" s="13"/>
      <c r="I18" s="13"/>
      <c r="J18" s="13"/>
      <c r="K18" s="1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24" customFormat="1" ht="15" customHeight="1" x14ac:dyDescent="0.2">
      <c r="A19" s="10"/>
      <c r="B19" s="36"/>
      <c r="C19" s="36"/>
      <c r="D19" s="9" t="s">
        <v>38</v>
      </c>
      <c r="E19" s="8" t="s">
        <v>37</v>
      </c>
      <c r="F19" s="75"/>
      <c r="G19" s="75"/>
      <c r="H19" s="13"/>
      <c r="I19" s="13"/>
      <c r="J19" s="13"/>
      <c r="K19" s="1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1" spans="1:40" x14ac:dyDescent="0.2">
      <c r="F21" s="111"/>
    </row>
    <row r="22" spans="1:40" x14ac:dyDescent="0.2">
      <c r="F22" s="112"/>
    </row>
  </sheetData>
  <sheetProtection formatCells="0" formatColumns="0" formatRows="0" insertColumns="0" insertRows="0" insertHyperlinks="0" deleteColumns="0" deleteRows="0" sort="0" autoFilter="0" pivotTables="0"/>
  <mergeCells count="1">
    <mergeCell ref="G2:H2"/>
  </mergeCells>
  <dataValidations disablePrompts="1" count="2">
    <dataValidation type="list" allowBlank="1" showErrorMessage="1" sqref="E6">
      <formula1>PosNeg</formula1>
    </dataValidation>
    <dataValidation type="list" allowBlank="1" showInputMessage="1" showErrorMessage="1" sqref="E10:E14 E16:E19 E7:E8">
      <formula1>PosNeg</formula1>
    </dataValidation>
  </dataValidations>
  <pageMargins left="0.25" right="0.25" top="0.75" bottom="0.75" header="0.3" footer="0.3"/>
  <pageSetup scale="92" pageOrder="overThenDown" orientation="landscape" r:id="rId1"/>
  <headerFooter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Background!$B$3:$B$6</xm:f>
          </x14:formula1>
          <xm:sqref>D16:D19 D6 D10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F26" sqref="F26"/>
    </sheetView>
  </sheetViews>
  <sheetFormatPr defaultColWidth="8.85546875" defaultRowHeight="15" x14ac:dyDescent="0.25"/>
  <cols>
    <col min="1" max="1" width="20.140625" customWidth="1"/>
    <col min="2" max="2" width="28.42578125" customWidth="1"/>
    <col min="3" max="3" width="26.7109375" customWidth="1"/>
    <col min="4" max="4" width="22.5703125" customWidth="1"/>
    <col min="5" max="5" width="19.7109375" customWidth="1"/>
    <col min="6" max="6" width="33.28515625" customWidth="1"/>
    <col min="7" max="7" width="19.140625" customWidth="1"/>
  </cols>
  <sheetData>
    <row r="1" spans="1:8" x14ac:dyDescent="0.25">
      <c r="A1" t="s">
        <v>28</v>
      </c>
      <c r="B1" t="s">
        <v>26</v>
      </c>
      <c r="D1" t="s">
        <v>10</v>
      </c>
      <c r="E1" t="s">
        <v>41</v>
      </c>
      <c r="F1" t="s">
        <v>43</v>
      </c>
      <c r="G1" t="s">
        <v>44</v>
      </c>
      <c r="H1" t="s">
        <v>46</v>
      </c>
    </row>
    <row r="2" spans="1:8" x14ac:dyDescent="0.25">
      <c r="A2" t="s">
        <v>16</v>
      </c>
      <c r="B2" t="s">
        <v>8</v>
      </c>
      <c r="D2" t="s">
        <v>6</v>
      </c>
      <c r="E2" t="s">
        <v>16</v>
      </c>
      <c r="F2" t="s">
        <v>7</v>
      </c>
      <c r="G2" t="s">
        <v>45</v>
      </c>
      <c r="H2" t="s">
        <v>47</v>
      </c>
    </row>
    <row r="3" spans="1:8" x14ac:dyDescent="0.25">
      <c r="A3" t="s">
        <v>13</v>
      </c>
      <c r="B3" t="s">
        <v>4</v>
      </c>
      <c r="D3" t="s">
        <v>7</v>
      </c>
      <c r="E3" t="s">
        <v>42</v>
      </c>
      <c r="F3" t="s">
        <v>6</v>
      </c>
      <c r="G3" t="s">
        <v>6</v>
      </c>
      <c r="H3" t="s">
        <v>48</v>
      </c>
    </row>
    <row r="4" spans="1:8" x14ac:dyDescent="0.25">
      <c r="A4" t="s">
        <v>14</v>
      </c>
      <c r="B4" t="s">
        <v>9</v>
      </c>
      <c r="D4" t="s">
        <v>38</v>
      </c>
      <c r="F4" t="s">
        <v>38</v>
      </c>
      <c r="G4" t="s">
        <v>38</v>
      </c>
      <c r="H4" t="s">
        <v>49</v>
      </c>
    </row>
    <row r="5" spans="1:8" x14ac:dyDescent="0.25">
      <c r="A5" t="s">
        <v>39</v>
      </c>
      <c r="B5" t="s">
        <v>11</v>
      </c>
      <c r="H5" t="s">
        <v>72</v>
      </c>
    </row>
    <row r="6" spans="1:8" x14ac:dyDescent="0.25">
      <c r="B6" t="s">
        <v>27</v>
      </c>
      <c r="H6" t="s">
        <v>50</v>
      </c>
    </row>
    <row r="7" spans="1:8" x14ac:dyDescent="0.25">
      <c r="B7" t="s">
        <v>38</v>
      </c>
      <c r="H7" t="s">
        <v>51</v>
      </c>
    </row>
    <row r="8" spans="1:8" x14ac:dyDescent="0.25">
      <c r="H8" t="s">
        <v>52</v>
      </c>
    </row>
    <row r="9" spans="1:8" x14ac:dyDescent="0.25">
      <c r="H9" t="s">
        <v>53</v>
      </c>
    </row>
    <row r="10" spans="1:8" x14ac:dyDescent="0.25">
      <c r="H10" t="s">
        <v>54</v>
      </c>
    </row>
    <row r="11" spans="1:8" x14ac:dyDescent="0.25">
      <c r="H11" t="s">
        <v>55</v>
      </c>
    </row>
    <row r="12" spans="1:8" x14ac:dyDescent="0.25">
      <c r="H12" t="s">
        <v>56</v>
      </c>
    </row>
    <row r="13" spans="1:8" x14ac:dyDescent="0.25">
      <c r="H13" t="s">
        <v>57</v>
      </c>
    </row>
    <row r="14" spans="1:8" x14ac:dyDescent="0.25">
      <c r="H14" t="s">
        <v>58</v>
      </c>
    </row>
    <row r="15" spans="1:8" x14ac:dyDescent="0.25">
      <c r="H15" t="s">
        <v>59</v>
      </c>
    </row>
    <row r="16" spans="1:8" x14ac:dyDescent="0.25">
      <c r="H16" t="s">
        <v>60</v>
      </c>
    </row>
    <row r="17" spans="8:8" x14ac:dyDescent="0.25">
      <c r="H17" t="s">
        <v>61</v>
      </c>
    </row>
    <row r="18" spans="8:8" x14ac:dyDescent="0.25">
      <c r="H18" t="s">
        <v>62</v>
      </c>
    </row>
    <row r="19" spans="8:8" x14ac:dyDescent="0.25">
      <c r="H19" t="s">
        <v>63</v>
      </c>
    </row>
    <row r="20" spans="8:8" x14ac:dyDescent="0.25">
      <c r="H20" t="s">
        <v>64</v>
      </c>
    </row>
    <row r="21" spans="8:8" x14ac:dyDescent="0.25">
      <c r="H21" t="s">
        <v>65</v>
      </c>
    </row>
    <row r="22" spans="8:8" x14ac:dyDescent="0.25">
      <c r="H22" t="s">
        <v>66</v>
      </c>
    </row>
    <row r="23" spans="8:8" x14ac:dyDescent="0.25">
      <c r="H23" t="s">
        <v>67</v>
      </c>
    </row>
    <row r="24" spans="8:8" x14ac:dyDescent="0.25">
      <c r="H24" t="s">
        <v>68</v>
      </c>
    </row>
    <row r="25" spans="8:8" x14ac:dyDescent="0.25">
      <c r="H25" t="s">
        <v>69</v>
      </c>
    </row>
    <row r="26" spans="8:8" x14ac:dyDescent="0.25">
      <c r="H26" t="s">
        <v>70</v>
      </c>
    </row>
    <row r="27" spans="8:8" x14ac:dyDescent="0.25">
      <c r="H27" t="s">
        <v>71</v>
      </c>
    </row>
    <row r="28" spans="8:8" x14ac:dyDescent="0.25">
      <c r="H28" t="s">
        <v>73</v>
      </c>
    </row>
    <row r="29" spans="8:8" x14ac:dyDescent="0.25">
      <c r="H29" t="s">
        <v>74</v>
      </c>
    </row>
    <row r="30" spans="8:8" x14ac:dyDescent="0.25">
      <c r="H30" t="s">
        <v>19</v>
      </c>
    </row>
    <row r="31" spans="8:8" x14ac:dyDescent="0.25">
      <c r="H31" t="s">
        <v>75</v>
      </c>
    </row>
    <row r="32" spans="8:8" x14ac:dyDescent="0.25">
      <c r="H32" t="s">
        <v>20</v>
      </c>
    </row>
    <row r="33" spans="8:8" x14ac:dyDescent="0.25">
      <c r="H33" t="s">
        <v>76</v>
      </c>
    </row>
    <row r="34" spans="8:8" x14ac:dyDescent="0.25">
      <c r="H34" t="s">
        <v>77</v>
      </c>
    </row>
    <row r="35" spans="8:8" x14ac:dyDescent="0.25">
      <c r="H35" t="s">
        <v>78</v>
      </c>
    </row>
    <row r="36" spans="8:8" x14ac:dyDescent="0.25">
      <c r="H36" t="s">
        <v>79</v>
      </c>
    </row>
    <row r="37" spans="8:8" x14ac:dyDescent="0.25">
      <c r="H37" t="s">
        <v>80</v>
      </c>
    </row>
    <row r="38" spans="8:8" x14ac:dyDescent="0.25">
      <c r="H38" t="s">
        <v>81</v>
      </c>
    </row>
    <row r="39" spans="8:8" x14ac:dyDescent="0.25">
      <c r="H39" t="s">
        <v>82</v>
      </c>
    </row>
    <row r="40" spans="8:8" x14ac:dyDescent="0.25">
      <c r="H40" t="s">
        <v>18</v>
      </c>
    </row>
    <row r="41" spans="8:8" x14ac:dyDescent="0.25">
      <c r="H41" t="s">
        <v>83</v>
      </c>
    </row>
    <row r="42" spans="8:8" x14ac:dyDescent="0.25">
      <c r="H42" t="s">
        <v>84</v>
      </c>
    </row>
    <row r="43" spans="8:8" x14ac:dyDescent="0.25">
      <c r="H43" t="s">
        <v>85</v>
      </c>
    </row>
    <row r="44" spans="8:8" x14ac:dyDescent="0.25">
      <c r="H44" t="s">
        <v>86</v>
      </c>
    </row>
    <row r="45" spans="8:8" x14ac:dyDescent="0.25">
      <c r="H45" t="s">
        <v>87</v>
      </c>
    </row>
    <row r="46" spans="8:8" x14ac:dyDescent="0.25">
      <c r="H46" t="s">
        <v>15</v>
      </c>
    </row>
    <row r="47" spans="8:8" x14ac:dyDescent="0.25">
      <c r="H47" t="s">
        <v>88</v>
      </c>
    </row>
    <row r="48" spans="8:8" x14ac:dyDescent="0.25">
      <c r="H48" t="s">
        <v>89</v>
      </c>
    </row>
    <row r="49" spans="8:8" x14ac:dyDescent="0.25">
      <c r="H49" t="s">
        <v>90</v>
      </c>
    </row>
    <row r="50" spans="8:8" x14ac:dyDescent="0.25">
      <c r="H50" t="s">
        <v>91</v>
      </c>
    </row>
    <row r="51" spans="8:8" x14ac:dyDescent="0.25">
      <c r="H51" t="s">
        <v>92</v>
      </c>
    </row>
    <row r="52" spans="8:8" x14ac:dyDescent="0.25">
      <c r="H52" t="s">
        <v>93</v>
      </c>
    </row>
    <row r="53" spans="8:8" x14ac:dyDescent="0.25">
      <c r="H53" t="s">
        <v>94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8" sqref="B8:E8"/>
    </sheetView>
  </sheetViews>
  <sheetFormatPr defaultColWidth="8.85546875" defaultRowHeight="15" x14ac:dyDescent="0.25"/>
  <cols>
    <col min="1" max="1" width="11.140625" customWidth="1"/>
  </cols>
  <sheetData>
    <row r="1" spans="1:3" ht="15.75" x14ac:dyDescent="0.25">
      <c r="A1" s="1" t="s">
        <v>12</v>
      </c>
    </row>
    <row r="2" spans="1:3" ht="15.75" x14ac:dyDescent="0.25">
      <c r="A2" s="1" t="s">
        <v>16</v>
      </c>
      <c r="B2" t="s">
        <v>13</v>
      </c>
      <c r="C2" t="s">
        <v>5</v>
      </c>
    </row>
    <row r="3" spans="1:3" x14ac:dyDescent="0.25">
      <c r="A3" t="s">
        <v>15</v>
      </c>
      <c r="B3" t="s">
        <v>14</v>
      </c>
      <c r="C3" t="s">
        <v>18</v>
      </c>
    </row>
    <row r="4" spans="1:3" x14ac:dyDescent="0.25">
      <c r="B4" t="s">
        <v>15</v>
      </c>
      <c r="C4" t="s">
        <v>19</v>
      </c>
    </row>
    <row r="5" spans="1:3" x14ac:dyDescent="0.25">
      <c r="B5" t="s">
        <v>17</v>
      </c>
      <c r="C5" t="s">
        <v>20</v>
      </c>
    </row>
    <row r="6" spans="1:3" x14ac:dyDescent="0.25">
      <c r="C6" t="s">
        <v>21</v>
      </c>
    </row>
    <row r="7" spans="1:3" x14ac:dyDescent="0.25">
      <c r="C7" t="s">
        <v>24</v>
      </c>
    </row>
    <row r="8" spans="1:3" x14ac:dyDescent="0.25">
      <c r="C8" t="s">
        <v>23</v>
      </c>
    </row>
    <row r="9" spans="1:3" x14ac:dyDescent="0.25">
      <c r="C9" t="s">
        <v>25</v>
      </c>
    </row>
    <row r="10" spans="1:3" x14ac:dyDescent="0.25">
      <c r="C10" t="s">
        <v>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B8" sqref="B8:E8"/>
    </sheetView>
  </sheetViews>
  <sheetFormatPr defaultColWidth="8.8554687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37</v>
      </c>
    </row>
    <row r="5" spans="1:1" x14ac:dyDescent="0.25">
      <c r="A5" t="s">
        <v>19</v>
      </c>
    </row>
    <row r="6" spans="1:1" x14ac:dyDescent="0.25">
      <c r="A6" t="s">
        <v>31</v>
      </c>
    </row>
    <row r="7" spans="1:1" x14ac:dyDescent="0.25">
      <c r="A7" t="s">
        <v>37</v>
      </c>
    </row>
    <row r="9" spans="1:1" x14ac:dyDescent="0.25">
      <c r="A9" t="s">
        <v>5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Z34"/>
  <sheetViews>
    <sheetView showGridLines="0" zoomScaleNormal="100" zoomScalePageLayoutView="90" workbookViewId="0">
      <pane ySplit="3" topLeftCell="A4" activePane="bottomLeft" state="frozen"/>
      <selection pane="bottomLeft" activeCell="G26" sqref="G26"/>
    </sheetView>
  </sheetViews>
  <sheetFormatPr defaultColWidth="8.85546875" defaultRowHeight="12.75" x14ac:dyDescent="0.2"/>
  <cols>
    <col min="1" max="1" width="7.42578125" style="29" customWidth="1"/>
    <col min="2" max="2" width="53.85546875" style="3" customWidth="1"/>
    <col min="3" max="3" width="14" style="3" bestFit="1" customWidth="1"/>
    <col min="4" max="4" width="9.7109375" style="29" customWidth="1"/>
    <col min="5" max="5" width="6.7109375" style="29" customWidth="1"/>
    <col min="6" max="6" width="10.5703125" style="30" customWidth="1"/>
    <col min="7" max="11" width="9" style="30" customWidth="1"/>
    <col min="12" max="12" width="12.140625" style="30" bestFit="1" customWidth="1"/>
    <col min="13" max="13" width="10.5703125" style="30" bestFit="1" customWidth="1"/>
    <col min="14" max="14" width="13.28515625" style="30" bestFit="1" customWidth="1"/>
    <col min="15" max="43" width="8.85546875" style="2"/>
    <col min="44" max="16384" width="8.85546875" style="3"/>
  </cols>
  <sheetData>
    <row r="1" spans="1:182" ht="15" customHeight="1" x14ac:dyDescent="0.2">
      <c r="A1" s="38" t="s">
        <v>36</v>
      </c>
      <c r="B1" s="37" t="s">
        <v>40</v>
      </c>
      <c r="C1" s="91"/>
      <c r="D1" s="39" t="s">
        <v>34</v>
      </c>
      <c r="E1" s="40"/>
      <c r="F1" s="39" t="s">
        <v>35</v>
      </c>
      <c r="G1" s="41"/>
      <c r="H1" s="41"/>
      <c r="I1" s="41"/>
      <c r="J1" s="41"/>
      <c r="K1" s="41"/>
      <c r="L1" s="41"/>
      <c r="M1" s="41"/>
      <c r="N1" s="40"/>
    </row>
    <row r="2" spans="1:182" ht="15" customHeight="1" x14ac:dyDescent="0.2">
      <c r="A2" s="114"/>
      <c r="B2" s="116"/>
      <c r="C2" s="116"/>
      <c r="D2" s="117"/>
      <c r="E2" s="117"/>
      <c r="F2" s="109"/>
      <c r="G2" s="149" t="s">
        <v>159</v>
      </c>
      <c r="H2" s="170"/>
      <c r="I2" s="170"/>
      <c r="J2" s="170"/>
      <c r="K2" s="150"/>
      <c r="L2" s="117"/>
      <c r="M2" s="117"/>
      <c r="N2" s="110"/>
    </row>
    <row r="3" spans="1:182" s="7" customFormat="1" ht="78" customHeight="1" x14ac:dyDescent="0.2">
      <c r="A3" s="115" t="s">
        <v>172</v>
      </c>
      <c r="B3" s="113" t="s">
        <v>0</v>
      </c>
      <c r="C3" s="92" t="s">
        <v>148</v>
      </c>
      <c r="D3" s="5" t="s">
        <v>98</v>
      </c>
      <c r="E3" s="4" t="s">
        <v>32</v>
      </c>
      <c r="F3" s="6" t="s">
        <v>1</v>
      </c>
      <c r="G3" s="6" t="s">
        <v>154</v>
      </c>
      <c r="H3" s="6" t="s">
        <v>155</v>
      </c>
      <c r="I3" s="6" t="s">
        <v>156</v>
      </c>
      <c r="J3" s="6" t="s">
        <v>157</v>
      </c>
      <c r="K3" s="6" t="s">
        <v>158</v>
      </c>
      <c r="L3" s="6" t="s">
        <v>170</v>
      </c>
      <c r="M3" s="6" t="s">
        <v>113</v>
      </c>
      <c r="N3" s="79" t="s">
        <v>120</v>
      </c>
    </row>
    <row r="4" spans="1:182" s="20" customFormat="1" ht="15" customHeight="1" x14ac:dyDescent="0.25">
      <c r="A4" s="94" t="s">
        <v>117</v>
      </c>
      <c r="B4" s="95"/>
      <c r="C4" s="88"/>
      <c r="D4" s="16"/>
      <c r="E4" s="16"/>
      <c r="F4" s="16"/>
      <c r="G4" s="16"/>
      <c r="H4" s="16"/>
      <c r="I4" s="16"/>
      <c r="J4" s="16"/>
      <c r="K4" s="16"/>
      <c r="L4" s="16"/>
      <c r="M4" s="16"/>
      <c r="N4" s="76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1:182" s="23" customFormat="1" ht="15" customHeight="1" x14ac:dyDescent="0.25">
      <c r="A5" s="96" t="s">
        <v>2</v>
      </c>
      <c r="B5" s="97"/>
      <c r="C5" s="89"/>
      <c r="D5" s="15"/>
      <c r="E5" s="15"/>
      <c r="F5" s="48"/>
      <c r="G5" s="48"/>
      <c r="H5" s="48"/>
      <c r="I5" s="48"/>
      <c r="J5" s="48"/>
      <c r="K5" s="48"/>
      <c r="L5" s="48"/>
      <c r="M5" s="48"/>
      <c r="N5" s="77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</row>
    <row r="6" spans="1:182" s="12" customFormat="1" x14ac:dyDescent="0.2">
      <c r="A6" s="160">
        <v>1</v>
      </c>
      <c r="B6" s="163" t="s">
        <v>162</v>
      </c>
      <c r="C6" s="93" t="s">
        <v>101</v>
      </c>
      <c r="D6" s="157" t="s">
        <v>5</v>
      </c>
      <c r="E6" s="10" t="s">
        <v>30</v>
      </c>
      <c r="F6" s="13"/>
      <c r="G6" s="13"/>
      <c r="H6" s="13"/>
      <c r="I6" s="13"/>
      <c r="J6" s="13"/>
      <c r="K6" s="13"/>
      <c r="L6" s="151"/>
      <c r="M6" s="154"/>
      <c r="N6" s="154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182" s="12" customFormat="1" ht="25.5" x14ac:dyDescent="0.2">
      <c r="A7" s="161"/>
      <c r="B7" s="164"/>
      <c r="C7" s="93" t="s">
        <v>163</v>
      </c>
      <c r="D7" s="158"/>
      <c r="E7" s="8" t="s">
        <v>37</v>
      </c>
      <c r="F7" s="129"/>
      <c r="G7" s="13"/>
      <c r="H7" s="13"/>
      <c r="I7" s="13"/>
      <c r="J7" s="13"/>
      <c r="K7" s="13"/>
      <c r="L7" s="152"/>
      <c r="M7" s="155"/>
      <c r="N7" s="155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182" s="12" customFormat="1" ht="25.5" x14ac:dyDescent="0.2">
      <c r="A8" s="162"/>
      <c r="B8" s="165"/>
      <c r="C8" s="93" t="s">
        <v>164</v>
      </c>
      <c r="D8" s="159"/>
      <c r="E8" s="8" t="s">
        <v>37</v>
      </c>
      <c r="F8" s="129"/>
      <c r="G8" s="13"/>
      <c r="H8" s="13"/>
      <c r="I8" s="13"/>
      <c r="J8" s="13"/>
      <c r="K8" s="13"/>
      <c r="L8" s="153"/>
      <c r="M8" s="156"/>
      <c r="N8" s="15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182" s="12" customFormat="1" x14ac:dyDescent="0.2">
      <c r="A9" s="160">
        <v>2</v>
      </c>
      <c r="B9" s="163" t="s">
        <v>160</v>
      </c>
      <c r="C9" s="93" t="s">
        <v>151</v>
      </c>
      <c r="D9" s="157" t="s">
        <v>5</v>
      </c>
      <c r="E9" s="10" t="s">
        <v>30</v>
      </c>
      <c r="F9" s="13"/>
      <c r="G9" s="13"/>
      <c r="H9" s="13"/>
      <c r="I9" s="13"/>
      <c r="J9" s="13"/>
      <c r="K9" s="13"/>
      <c r="L9" s="151"/>
      <c r="M9" s="154"/>
      <c r="N9" s="154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182" s="12" customFormat="1" x14ac:dyDescent="0.2">
      <c r="A10" s="161"/>
      <c r="B10" s="164"/>
      <c r="C10" s="93" t="s">
        <v>152</v>
      </c>
      <c r="D10" s="158"/>
      <c r="E10" s="8" t="s">
        <v>37</v>
      </c>
      <c r="F10" s="13"/>
      <c r="G10" s="13"/>
      <c r="H10" s="13"/>
      <c r="I10" s="13"/>
      <c r="J10" s="13"/>
      <c r="K10" s="13"/>
      <c r="L10" s="152"/>
      <c r="M10" s="155"/>
      <c r="N10" s="155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182" s="12" customFormat="1" x14ac:dyDescent="0.2">
      <c r="A11" s="162"/>
      <c r="B11" s="165"/>
      <c r="C11" s="93" t="s">
        <v>153</v>
      </c>
      <c r="D11" s="159"/>
      <c r="E11" s="8" t="s">
        <v>29</v>
      </c>
      <c r="F11" s="13"/>
      <c r="G11" s="13"/>
      <c r="H11" s="13"/>
      <c r="I11" s="13"/>
      <c r="J11" s="13"/>
      <c r="K11" s="13"/>
      <c r="L11" s="153"/>
      <c r="M11" s="156"/>
      <c r="N11" s="156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182" s="12" customFormat="1" ht="25.5" x14ac:dyDescent="0.2">
      <c r="A12" s="8">
        <v>3</v>
      </c>
      <c r="B12" s="93" t="s">
        <v>171</v>
      </c>
      <c r="C12" s="93"/>
      <c r="D12" s="9" t="s">
        <v>5</v>
      </c>
      <c r="E12" s="136" t="s">
        <v>30</v>
      </c>
      <c r="F12" s="13"/>
      <c r="G12" s="13"/>
      <c r="H12" s="13"/>
      <c r="I12" s="13"/>
      <c r="J12" s="13"/>
      <c r="K12" s="13"/>
      <c r="L12" s="108"/>
      <c r="M12" s="107"/>
      <c r="N12" s="107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182" s="12" customFormat="1" ht="25.5" x14ac:dyDescent="0.2">
      <c r="A13" s="138">
        <v>6</v>
      </c>
      <c r="B13" s="139" t="s">
        <v>136</v>
      </c>
      <c r="C13" s="137"/>
      <c r="D13" s="9" t="s">
        <v>5</v>
      </c>
      <c r="E13" s="136" t="s">
        <v>29</v>
      </c>
      <c r="F13" s="13"/>
      <c r="G13" s="13"/>
      <c r="H13" s="13"/>
      <c r="I13" s="13"/>
      <c r="J13" s="13"/>
      <c r="K13" s="13"/>
      <c r="L13" s="108"/>
      <c r="M13" s="107"/>
      <c r="N13" s="107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182" s="12" customFormat="1" ht="25.5" x14ac:dyDescent="0.2">
      <c r="A14" s="8">
        <v>7</v>
      </c>
      <c r="B14" s="93" t="s">
        <v>137</v>
      </c>
      <c r="C14" s="93"/>
      <c r="D14" s="9" t="s">
        <v>5</v>
      </c>
      <c r="E14" s="136" t="s">
        <v>29</v>
      </c>
      <c r="F14" s="13"/>
      <c r="G14" s="13"/>
      <c r="H14" s="13"/>
      <c r="I14" s="13"/>
      <c r="J14" s="13"/>
      <c r="K14" s="13"/>
      <c r="L14" s="108"/>
      <c r="M14" s="107"/>
      <c r="N14" s="107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182" s="12" customFormat="1" ht="38.25" x14ac:dyDescent="0.2">
      <c r="A15" s="138">
        <v>8</v>
      </c>
      <c r="B15" s="139" t="s">
        <v>142</v>
      </c>
      <c r="C15" s="137"/>
      <c r="D15" s="9" t="s">
        <v>5</v>
      </c>
      <c r="E15" s="136" t="s">
        <v>29</v>
      </c>
      <c r="F15" s="13"/>
      <c r="G15" s="13"/>
      <c r="H15" s="13"/>
      <c r="I15" s="13"/>
      <c r="J15" s="13"/>
      <c r="K15" s="13"/>
      <c r="L15" s="108"/>
      <c r="M15" s="107"/>
      <c r="N15" s="107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182" s="26" customFormat="1" ht="15" customHeight="1" x14ac:dyDescent="0.25">
      <c r="A16" s="96" t="s">
        <v>3</v>
      </c>
      <c r="B16" s="97"/>
      <c r="C16" s="8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77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</row>
    <row r="17" spans="1:43" s="24" customFormat="1" x14ac:dyDescent="0.2">
      <c r="A17" s="167">
        <v>4</v>
      </c>
      <c r="B17" s="166" t="s">
        <v>161</v>
      </c>
      <c r="C17" s="100" t="s">
        <v>150</v>
      </c>
      <c r="D17" s="157" t="s">
        <v>5</v>
      </c>
      <c r="E17" s="101" t="s">
        <v>29</v>
      </c>
      <c r="F17" s="128"/>
      <c r="G17" s="128"/>
      <c r="H17" s="129"/>
      <c r="I17" s="129"/>
      <c r="J17" s="129"/>
      <c r="K17" s="128"/>
      <c r="L17" s="177"/>
      <c r="M17" s="180"/>
      <c r="N17" s="180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s="24" customFormat="1" ht="15" customHeight="1" x14ac:dyDescent="0.2">
      <c r="A18" s="168"/>
      <c r="B18" s="166"/>
      <c r="C18" s="100" t="s">
        <v>149</v>
      </c>
      <c r="D18" s="158"/>
      <c r="E18" s="101" t="s">
        <v>29</v>
      </c>
      <c r="F18" s="128"/>
      <c r="G18" s="128"/>
      <c r="H18" s="129"/>
      <c r="I18" s="129"/>
      <c r="J18" s="129"/>
      <c r="K18" s="128"/>
      <c r="L18" s="178"/>
      <c r="M18" s="181"/>
      <c r="N18" s="181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s="24" customFormat="1" ht="15" customHeight="1" x14ac:dyDescent="0.2">
      <c r="A19" s="168"/>
      <c r="B19" s="166"/>
      <c r="C19" s="100" t="s">
        <v>175</v>
      </c>
      <c r="D19" s="158"/>
      <c r="E19" s="101"/>
      <c r="F19" s="128"/>
      <c r="G19" s="128"/>
      <c r="H19" s="129"/>
      <c r="I19" s="129"/>
      <c r="J19" s="129"/>
      <c r="K19" s="128"/>
      <c r="L19" s="178"/>
      <c r="M19" s="181"/>
      <c r="N19" s="181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s="24" customFormat="1" ht="15" customHeight="1" x14ac:dyDescent="0.2">
      <c r="A20" s="168"/>
      <c r="B20" s="166"/>
      <c r="C20" s="100" t="s">
        <v>176</v>
      </c>
      <c r="D20" s="158"/>
      <c r="E20" s="101"/>
      <c r="F20" s="128"/>
      <c r="G20" s="128"/>
      <c r="H20" s="129"/>
      <c r="I20" s="129"/>
      <c r="J20" s="129"/>
      <c r="K20" s="128"/>
      <c r="L20" s="178"/>
      <c r="M20" s="181"/>
      <c r="N20" s="181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s="24" customFormat="1" ht="15" customHeight="1" x14ac:dyDescent="0.2">
      <c r="A21" s="168"/>
      <c r="B21" s="166"/>
      <c r="C21" s="100" t="s">
        <v>177</v>
      </c>
      <c r="D21" s="158"/>
      <c r="E21" s="101"/>
      <c r="F21" s="128"/>
      <c r="G21" s="128"/>
      <c r="H21" s="129"/>
      <c r="I21" s="129"/>
      <c r="J21" s="129"/>
      <c r="K21" s="128"/>
      <c r="L21" s="178"/>
      <c r="M21" s="181"/>
      <c r="N21" s="181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s="24" customFormat="1" ht="15" customHeight="1" x14ac:dyDescent="0.2">
      <c r="A22" s="168"/>
      <c r="B22" s="166"/>
      <c r="C22" s="100" t="s">
        <v>178</v>
      </c>
      <c r="D22" s="158"/>
      <c r="E22" s="101" t="s">
        <v>29</v>
      </c>
      <c r="F22" s="128"/>
      <c r="G22" s="128"/>
      <c r="H22" s="129"/>
      <c r="I22" s="129"/>
      <c r="J22" s="129"/>
      <c r="K22" s="128"/>
      <c r="L22" s="178"/>
      <c r="M22" s="181"/>
      <c r="N22" s="181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s="24" customFormat="1" ht="15" customHeight="1" x14ac:dyDescent="0.2">
      <c r="A23" s="168"/>
      <c r="B23" s="166"/>
      <c r="C23" s="100" t="s">
        <v>179</v>
      </c>
      <c r="D23" s="158"/>
      <c r="E23" s="101" t="s">
        <v>29</v>
      </c>
      <c r="F23" s="128"/>
      <c r="G23" s="128"/>
      <c r="H23" s="129"/>
      <c r="I23" s="129"/>
      <c r="J23" s="129"/>
      <c r="K23" s="128"/>
      <c r="L23" s="178"/>
      <c r="M23" s="181"/>
      <c r="N23" s="181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s="24" customFormat="1" ht="15" customHeight="1" x14ac:dyDescent="0.2">
      <c r="A24" s="169"/>
      <c r="B24" s="166"/>
      <c r="C24" s="100" t="s">
        <v>103</v>
      </c>
      <c r="D24" s="159"/>
      <c r="E24" s="8" t="s">
        <v>29</v>
      </c>
      <c r="F24" s="128"/>
      <c r="G24" s="128"/>
      <c r="H24" s="129"/>
      <c r="I24" s="129"/>
      <c r="J24" s="129"/>
      <c r="K24" s="128"/>
      <c r="L24" s="179"/>
      <c r="M24" s="182"/>
      <c r="N24" s="182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s="24" customFormat="1" x14ac:dyDescent="0.2">
      <c r="A25" s="132">
        <v>5</v>
      </c>
      <c r="B25" s="105" t="s">
        <v>126</v>
      </c>
      <c r="C25" s="100"/>
      <c r="D25" s="104" t="s">
        <v>5</v>
      </c>
      <c r="E25" s="101" t="s">
        <v>29</v>
      </c>
      <c r="F25" s="128"/>
      <c r="G25" s="128"/>
      <c r="H25" s="129"/>
      <c r="I25" s="129"/>
      <c r="J25" s="129"/>
      <c r="K25" s="128"/>
      <c r="L25" s="131"/>
      <c r="M25" s="130"/>
      <c r="N25" s="130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s="24" customFormat="1" ht="25.5" x14ac:dyDescent="0.2">
      <c r="A26" s="106">
        <v>9</v>
      </c>
      <c r="B26" s="105" t="s">
        <v>125</v>
      </c>
      <c r="C26" s="100"/>
      <c r="D26" s="104" t="s">
        <v>5</v>
      </c>
      <c r="E26" s="101" t="s">
        <v>29</v>
      </c>
      <c r="F26" s="128"/>
      <c r="G26" s="128"/>
      <c r="H26" s="129"/>
      <c r="I26" s="129"/>
      <c r="J26" s="129"/>
      <c r="K26" s="128"/>
      <c r="L26" s="131"/>
      <c r="M26" s="130"/>
      <c r="N26" s="130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s="28" customFormat="1" ht="15" customHeight="1" x14ac:dyDescent="0.2">
      <c r="A27" s="98" t="s">
        <v>118</v>
      </c>
      <c r="B27" s="99"/>
      <c r="C27" s="9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7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</row>
    <row r="28" spans="1:43" s="24" customFormat="1" ht="15" customHeight="1" x14ac:dyDescent="0.2">
      <c r="A28" s="10">
        <v>10</v>
      </c>
      <c r="B28" s="36" t="s">
        <v>165</v>
      </c>
      <c r="C28" s="36"/>
      <c r="D28" s="9" t="s">
        <v>38</v>
      </c>
      <c r="E28" s="8" t="s">
        <v>37</v>
      </c>
      <c r="F28" s="13"/>
      <c r="G28" s="75"/>
      <c r="H28" s="13"/>
      <c r="I28" s="13"/>
      <c r="J28" s="13"/>
      <c r="K28" s="13"/>
      <c r="L28" s="13"/>
      <c r="M28" s="13"/>
      <c r="N28" s="13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s="24" customFormat="1" ht="15" customHeight="1" x14ac:dyDescent="0.2">
      <c r="A29" s="174">
        <v>11</v>
      </c>
      <c r="B29" s="171" t="s">
        <v>166</v>
      </c>
      <c r="C29" s="36" t="s">
        <v>167</v>
      </c>
      <c r="D29" s="9" t="s">
        <v>38</v>
      </c>
      <c r="E29" s="8" t="s">
        <v>37</v>
      </c>
      <c r="F29" s="13"/>
      <c r="G29" s="75"/>
      <c r="H29" s="13"/>
      <c r="I29" s="13"/>
      <c r="J29" s="13"/>
      <c r="K29" s="13"/>
      <c r="L29" s="154"/>
      <c r="M29" s="154"/>
      <c r="N29" s="154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s="24" customFormat="1" ht="15" customHeight="1" x14ac:dyDescent="0.2">
      <c r="A30" s="175"/>
      <c r="B30" s="172"/>
      <c r="C30" s="36" t="s">
        <v>168</v>
      </c>
      <c r="D30" s="9" t="s">
        <v>38</v>
      </c>
      <c r="E30" s="8" t="s">
        <v>37</v>
      </c>
      <c r="F30" s="13"/>
      <c r="G30" s="75"/>
      <c r="H30" s="13"/>
      <c r="I30" s="13"/>
      <c r="J30" s="13"/>
      <c r="K30" s="13"/>
      <c r="L30" s="155"/>
      <c r="M30" s="155"/>
      <c r="N30" s="155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s="24" customFormat="1" ht="15" customHeight="1" x14ac:dyDescent="0.2">
      <c r="A31" s="176"/>
      <c r="B31" s="173"/>
      <c r="C31" s="36" t="s">
        <v>169</v>
      </c>
      <c r="D31" s="9" t="s">
        <v>38</v>
      </c>
      <c r="E31" s="8" t="s">
        <v>37</v>
      </c>
      <c r="F31" s="13"/>
      <c r="G31" s="75"/>
      <c r="H31" s="13"/>
      <c r="I31" s="13"/>
      <c r="J31" s="13"/>
      <c r="K31" s="13"/>
      <c r="L31" s="156"/>
      <c r="M31" s="156"/>
      <c r="N31" s="15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3" spans="6:6" x14ac:dyDescent="0.2">
      <c r="F33" s="111"/>
    </row>
    <row r="34" spans="6:6" x14ac:dyDescent="0.2">
      <c r="F34" s="112"/>
    </row>
  </sheetData>
  <sheetProtection formatCells="0" formatColumns="0" formatRows="0" insertColumns="0" insertRows="0" insertHyperlinks="0" deleteColumns="0" deleteRows="0" sort="0" autoFilter="0" pivotTables="0"/>
  <mergeCells count="24">
    <mergeCell ref="M29:M31"/>
    <mergeCell ref="N29:N31"/>
    <mergeCell ref="L17:L24"/>
    <mergeCell ref="M17:M24"/>
    <mergeCell ref="N17:N24"/>
    <mergeCell ref="G2:K2"/>
    <mergeCell ref="D9:D11"/>
    <mergeCell ref="B29:B31"/>
    <mergeCell ref="A29:A31"/>
    <mergeCell ref="L29:L31"/>
    <mergeCell ref="L9:L11"/>
    <mergeCell ref="A6:A8"/>
    <mergeCell ref="B6:B8"/>
    <mergeCell ref="D6:D8"/>
    <mergeCell ref="L6:L8"/>
    <mergeCell ref="M6:M8"/>
    <mergeCell ref="N9:N11"/>
    <mergeCell ref="D17:D24"/>
    <mergeCell ref="A9:A11"/>
    <mergeCell ref="B9:B11"/>
    <mergeCell ref="B17:B24"/>
    <mergeCell ref="A17:A24"/>
    <mergeCell ref="N6:N8"/>
    <mergeCell ref="M9:M11"/>
  </mergeCells>
  <dataValidations count="2">
    <dataValidation type="list" allowBlank="1" showInputMessage="1" showErrorMessage="1" sqref="E28:E31 E7:E8 E10:E11 E17:E26">
      <formula1>PosNeg</formula1>
    </dataValidation>
    <dataValidation type="list" allowBlank="1" showErrorMessage="1" sqref="E9 E6 E12:E15">
      <formula1>PosNeg</formula1>
    </dataValidation>
  </dataValidations>
  <pageMargins left="0.25" right="0.25" top="0.75" bottom="0.75" header="0.3" footer="0.3"/>
  <pageSetup scale="92" pageOrder="overThenDown" orientation="landscape" r:id="rId1"/>
  <headerFooter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Background!$B$3:$B$6</xm:f>
          </x14:formula1>
          <xm:sqref>D28:D31 D9 D17 D6 D25:D26 D12:D15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"/>
  <sheetViews>
    <sheetView workbookViewId="0">
      <selection activeCell="E15" sqref="E15"/>
    </sheetView>
  </sheetViews>
  <sheetFormatPr defaultRowHeight="15" x14ac:dyDescent="0.25"/>
  <cols>
    <col min="2" max="2" width="14.5703125" bestFit="1" customWidth="1"/>
    <col min="3" max="3" width="4.42578125" customWidth="1"/>
    <col min="4" max="4" width="21.140625" bestFit="1" customWidth="1"/>
    <col min="5" max="5" width="4.42578125" customWidth="1"/>
    <col min="7" max="7" width="3.42578125" customWidth="1"/>
    <col min="8" max="8" width="24.5703125" bestFit="1" customWidth="1"/>
  </cols>
  <sheetData>
    <row r="2" spans="2:8" x14ac:dyDescent="0.25">
      <c r="B2" t="s">
        <v>112</v>
      </c>
      <c r="D2" t="s">
        <v>114</v>
      </c>
      <c r="F2" t="s">
        <v>115</v>
      </c>
      <c r="H2" t="s">
        <v>97</v>
      </c>
    </row>
    <row r="3" spans="2:8" x14ac:dyDescent="0.25">
      <c r="B3" t="s">
        <v>5</v>
      </c>
      <c r="D3" t="s">
        <v>101</v>
      </c>
      <c r="F3" t="s">
        <v>87</v>
      </c>
      <c r="H3" t="s">
        <v>100</v>
      </c>
    </row>
    <row r="4" spans="2:8" x14ac:dyDescent="0.25">
      <c r="B4" t="s">
        <v>119</v>
      </c>
      <c r="D4" t="s">
        <v>99</v>
      </c>
      <c r="F4" t="s">
        <v>102</v>
      </c>
      <c r="H4" t="s">
        <v>116</v>
      </c>
    </row>
    <row r="5" spans="2:8" x14ac:dyDescent="0.25">
      <c r="B5" t="s">
        <v>104</v>
      </c>
      <c r="D5" t="s">
        <v>103</v>
      </c>
    </row>
    <row r="6" spans="2:8" x14ac:dyDescent="0.25">
      <c r="B6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24</vt:i4>
      </vt:variant>
    </vt:vector>
  </HeadingPairs>
  <TitlesOfParts>
    <vt:vector size="32" baseType="lpstr">
      <vt:lpstr>LogFrame Template</vt:lpstr>
      <vt:lpstr>LogFrame Example</vt:lpstr>
      <vt:lpstr>Indicator Table Template</vt:lpstr>
      <vt:lpstr>Dropdown list</vt:lpstr>
      <vt:lpstr>Sheet2</vt:lpstr>
      <vt:lpstr>Sheet1</vt:lpstr>
      <vt:lpstr>Indicator Table Example</vt:lpstr>
      <vt:lpstr>Background</vt:lpstr>
      <vt:lpstr>AM_IndLev</vt:lpstr>
      <vt:lpstr>AnnualDataSource</vt:lpstr>
      <vt:lpstr>BLFE_IndLev</vt:lpstr>
      <vt:lpstr>Category_of_Indicator</vt:lpstr>
      <vt:lpstr>CategoryIndicator</vt:lpstr>
      <vt:lpstr>CmNoncm</vt:lpstr>
      <vt:lpstr>CNC</vt:lpstr>
      <vt:lpstr>Disallowed</vt:lpstr>
      <vt:lpstr>Ind_Type</vt:lpstr>
      <vt:lpstr>Logfame_Reference</vt:lpstr>
      <vt:lpstr>LogfameReference</vt:lpstr>
      <vt:lpstr>PosNeg</vt:lpstr>
      <vt:lpstr>'Indicator Table Example'!Print_Area</vt:lpstr>
      <vt:lpstr>'Indicator Table Template'!Print_Area</vt:lpstr>
      <vt:lpstr>'Indicator Table Example'!Print_Titles</vt:lpstr>
      <vt:lpstr>'Indicator Table Template'!Print_Titles</vt:lpstr>
      <vt:lpstr>'LogFrame Example'!Print_Titles</vt:lpstr>
      <vt:lpstr>'LogFrame Template'!Print_Titles</vt:lpstr>
      <vt:lpstr>Source</vt:lpstr>
      <vt:lpstr>Type</vt:lpstr>
      <vt:lpstr>Type_of_Change</vt:lpstr>
      <vt:lpstr>Type_of_Indicator</vt:lpstr>
      <vt:lpstr>TypeChange</vt:lpstr>
      <vt:lpstr>TypeIndicator</vt:lpstr>
    </vt:vector>
  </TitlesOfParts>
  <Company>AED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USAID/FFP</dc:creator>
  <cp:lastModifiedBy>Trowbridge, Adam R. (DCHA/FFP)</cp:lastModifiedBy>
  <cp:lastPrinted>2018-10-29T14:31:59Z</cp:lastPrinted>
  <dcterms:created xsi:type="dcterms:W3CDTF">2012-12-11T14:03:43Z</dcterms:created>
  <dcterms:modified xsi:type="dcterms:W3CDTF">2019-11-14T19:14:10Z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1001244904</vt:i4>
  </property>
  <property fmtid="{D5CDD505-2E9C-101B-9397-08002B2CF9AE}" pid="3" name="_NewReviewCycle">
    <vt:lpwstr/>
  </property>
  <property fmtid="{D5CDD505-2E9C-101B-9397-08002B2CF9AE}" pid="4" name="_EmailSubject">
    <vt:lpwstr>IPTT template</vt:lpwstr>
  </property>
  <property fmtid="{D5CDD505-2E9C-101B-9397-08002B2CF9AE}" pid="5" name="_AuthorEmail">
    <vt:lpwstr>DTiren@fhi360.org</vt:lpwstr>
  </property>
  <property fmtid="{D5CDD505-2E9C-101B-9397-08002B2CF9AE}" pid="6" name="_AuthorEmailDisplayName">
    <vt:lpwstr>Denis Tiren</vt:lpwstr>
  </property>
  <property fmtid="{D5CDD505-2E9C-101B-9397-08002B2CF9AE}" pid="7" name="_PreviousAdHocReviewCycleID">
    <vt:i4>-294865218</vt:i4>
  </property>
  <property fmtid="{D5CDD505-2E9C-101B-9397-08002B2CF9AE}" pid="8" name="_ReviewingToolsShownOnce">
    <vt:lpwstr/>
  </property>
</Properties>
</file>